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patieene/My Drive/GICDATA/MIP_RS/"/>
    </mc:Choice>
  </mc:AlternateContent>
  <xr:revisionPtr revIDLastSave="0" documentId="13_ncr:1_{6A07D3D8-858C-A34A-A7AC-606B8ACD5BC7}" xr6:coauthVersionLast="47" xr6:coauthVersionMax="47" xr10:uidLastSave="{00000000-0000-0000-0000-000000000000}"/>
  <bookViews>
    <workbookView xWindow="0" yWindow="760" windowWidth="30240" windowHeight="16900" xr2:uid="{00000000-000D-0000-FFFF-FFFF00000000}"/>
  </bookViews>
  <sheets>
    <sheet name="Apresentação" sheetId="13" r:id="rId1"/>
    <sheet name="Índice" sheetId="29" r:id="rId2"/>
    <sheet name="12x12" sheetId="22" r:id="rId3"/>
    <sheet name="oferta_12" sheetId="23" r:id="rId4"/>
    <sheet name="produção_12" sheetId="24" r:id="rId5"/>
    <sheet name="importações_12" sheetId="25" r:id="rId6"/>
    <sheet name="CI_12" sheetId="26" r:id="rId7"/>
    <sheet name="demanda_12" sheetId="27" r:id="rId8"/>
    <sheet name="VA_12" sheetId="28" r:id="rId9"/>
    <sheet name="16x16" sheetId="14" r:id="rId10"/>
    <sheet name="oferta_16" sheetId="1" r:id="rId11"/>
    <sheet name="produção_16" sheetId="2" r:id="rId12"/>
    <sheet name="importações_16" sheetId="3" r:id="rId13"/>
    <sheet name="CI_16" sheetId="4" r:id="rId14"/>
    <sheet name="demanda_16" sheetId="5" r:id="rId15"/>
    <sheet name="VA_16" sheetId="10" r:id="rId16"/>
    <sheet name="124x65" sheetId="21" r:id="rId17"/>
    <sheet name="oferta" sheetId="15" r:id="rId18"/>
    <sheet name="producao" sheetId="16" r:id="rId19"/>
    <sheet name="importações" sheetId="17" r:id="rId20"/>
    <sheet name="CI" sheetId="18" r:id="rId21"/>
    <sheet name="demanda" sheetId="19" r:id="rId22"/>
  </sheets>
  <definedNames>
    <definedName name="_xlnm._FilterDatabase" localSheetId="7" hidden="1">demanda_12!$A$1:$M$17</definedName>
    <definedName name="_xlnm._FilterDatabase" localSheetId="14" hidden="1">demanda_16!$A$1:$M$21</definedName>
    <definedName name="_xlnm._FilterDatabase" localSheetId="3" hidden="1">oferta_12!$A$1:$K$17</definedName>
    <definedName name="_xlnm._FilterDatabase" localSheetId="10" hidden="1">oferta_16!$A$1:$K$21</definedName>
    <definedName name="_xlnm.Print_Area" localSheetId="21">demanda!$A$1:$L$132</definedName>
    <definedName name="_xlnm.Print_Area" localSheetId="17">oferta!$A$1:$G$132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28" l="1"/>
</calcChain>
</file>

<file path=xl/sharedStrings.xml><?xml version="1.0" encoding="utf-8"?>
<sst xmlns="http://schemas.openxmlformats.org/spreadsheetml/2006/main" count="1979" uniqueCount="455">
  <si>
    <t>Tabela 1 - Recursos de bens e serviços - 2019</t>
  </si>
  <si>
    <t>Código
do
produto</t>
  </si>
  <si>
    <t>Descrição do produto</t>
  </si>
  <si>
    <t>Oferta de bens e serviços (valores correntes em 1 000 000 R$)</t>
  </si>
  <si>
    <t>IPI</t>
  </si>
  <si>
    <t>ICMS</t>
  </si>
  <si>
    <t>Outros impostos menos subsídios</t>
  </si>
  <si>
    <t>Total de impostos líquidos de subsídios</t>
  </si>
  <si>
    <t xml:space="preserve">Oferta total
 a preço básico </t>
  </si>
  <si>
    <t>Produção das atividades (valores correntes em 1 000 000 R$)</t>
  </si>
  <si>
    <t>Total
do produto</t>
  </si>
  <si>
    <t>Total</t>
  </si>
  <si>
    <t>Tabela 2 - Usos de bens e serviços - 2019</t>
  </si>
  <si>
    <t>Demanda final  (valores correntes em 1 000 000 R$)</t>
  </si>
  <si>
    <t xml:space="preserve">Total </t>
  </si>
  <si>
    <t>Demanda
final</t>
  </si>
  <si>
    <t>Demanda
total</t>
  </si>
  <si>
    <t>Serviços domésticos</t>
  </si>
  <si>
    <t>Construção</t>
  </si>
  <si>
    <t>Atividades imobiliárias</t>
  </si>
  <si>
    <t>Exportação de bens e serviços para o resto do mundo</t>
  </si>
  <si>
    <t>Exportação de bens e serviços para as demais unidades da federação</t>
  </si>
  <si>
    <t>Consumo da administração pública</t>
  </si>
  <si>
    <t>Consumo das ISFLSF</t>
  </si>
  <si>
    <t>Consumo das famílias</t>
  </si>
  <si>
    <t>Formação bruta de capital fixo</t>
  </si>
  <si>
    <t>Variação de estoque</t>
  </si>
  <si>
    <t>Importação de bens e serviços resto do mundo</t>
  </si>
  <si>
    <t>Importação de bens e serviços demais unidades da federação</t>
  </si>
  <si>
    <t>Total das Importações</t>
  </si>
  <si>
    <t>Oferta total a preço de consumidor</t>
  </si>
  <si>
    <t>Margem de comércio</t>
  </si>
  <si>
    <t>Margem de transporte</t>
  </si>
  <si>
    <t>Imposto de importação</t>
  </si>
  <si>
    <t>Operações</t>
  </si>
  <si>
    <t>Agropecuária</t>
  </si>
  <si>
    <t>Indústrias de transformação</t>
  </si>
  <si>
    <t>Transporte, armazenagem e correio</t>
  </si>
  <si>
    <t>Atividades financeiras, de seguros e serviços relacionados</t>
  </si>
  <si>
    <t>Educação e saúde mercantis</t>
  </si>
  <si>
    <t>Artes, cultura, esporte e recreação e outras atividades de serviços</t>
  </si>
  <si>
    <t>Remunerações</t>
  </si>
  <si>
    <t xml:space="preserve">   Salários</t>
  </si>
  <si>
    <t xml:space="preserve">   Contribuições sociais efetivas</t>
  </si>
  <si>
    <t>Excedente operacional bruto e rendimento misto bruto</t>
  </si>
  <si>
    <t xml:space="preserve">   Rendimento misto bruto</t>
  </si>
  <si>
    <t xml:space="preserve">   Excedente operacional bruto (EOB)</t>
  </si>
  <si>
    <t>Impostos líquidos de subsídios sobre a produção e a importação</t>
  </si>
  <si>
    <t xml:space="preserve">   Impostos sobre produtos</t>
  </si>
  <si>
    <t xml:space="preserve">   Outros impostos sobre a produção</t>
  </si>
  <si>
    <t xml:space="preserve">   Outros subsídios à produção</t>
  </si>
  <si>
    <t>Valor da produção</t>
  </si>
  <si>
    <t>Fator trabalho (ocupações)</t>
  </si>
  <si>
    <t>Importação</t>
  </si>
  <si>
    <t>Componentes do valor adicionado (valores correntes em 1 000 000 R$)</t>
  </si>
  <si>
    <t xml:space="preserve">   Contribuição social imputada</t>
  </si>
  <si>
    <t xml:space="preserve">Valor Adicionado Bruto </t>
  </si>
  <si>
    <t>019</t>
  </si>
  <si>
    <t>059</t>
  </si>
  <si>
    <t>Indústria extrativa</t>
  </si>
  <si>
    <t>Eletricidade e gás, água, esgoto, atividades de gestão de resíduos e descontaminação</t>
  </si>
  <si>
    <t>Comércio, manutenção e reparação de veículos automotores e motocicletas</t>
  </si>
  <si>
    <t>Serviços de alojamento e alimentação</t>
  </si>
  <si>
    <t>Serviços de informação e comunicação</t>
  </si>
  <si>
    <t>Atividades profissionais, científicas e técnicas, administrativas e serviços complementares</t>
  </si>
  <si>
    <t>Administração, educação, saúde, pesquisa e desenvolvimento públicas, defesa, seguridade social</t>
  </si>
  <si>
    <t>Rio Grande do Sul</t>
  </si>
  <si>
    <t>0101</t>
  </si>
  <si>
    <t>0102</t>
  </si>
  <si>
    <t>0103</t>
  </si>
  <si>
    <t>0104</t>
  </si>
  <si>
    <t>0105</t>
  </si>
  <si>
    <t>0201</t>
  </si>
  <si>
    <t>0301</t>
  </si>
  <si>
    <t>0401</t>
  </si>
  <si>
    <t>0402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</si>
  <si>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</si>
  <si>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</si>
  <si>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</si>
  <si>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</si>
  <si>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</si>
  <si>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</si>
  <si>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</si>
  <si>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</si>
  <si>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</si>
  <si>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</si>
  <si>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</si>
  <si>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</si>
  <si>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</si>
  <si>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</si>
  <si>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</si>
  <si>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</si>
  <si>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</si>
  <si>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</si>
  <si>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</si>
  <si>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</si>
  <si>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</si>
  <si>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</si>
  <si>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</si>
  <si>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</si>
  <si>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</si>
  <si>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</si>
  <si>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</si>
  <si>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</si>
  <si>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</si>
  <si>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</si>
  <si>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</si>
  <si>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</si>
  <si>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</si>
  <si>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</si>
  <si>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</si>
  <si>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0601</t>
  </si>
  <si>
    <t>0602</t>
  </si>
  <si>
    <t>0701</t>
  </si>
  <si>
    <t>0801</t>
  </si>
  <si>
    <t>0802</t>
  </si>
  <si>
    <t>0901</t>
  </si>
  <si>
    <t>0902</t>
  </si>
  <si>
    <t>0903</t>
  </si>
  <si>
    <t>0904</t>
  </si>
  <si>
    <t>1001</t>
  </si>
  <si>
    <t>1002</t>
  </si>
  <si>
    <t>1101</t>
  </si>
  <si>
    <t>1102</t>
  </si>
  <si>
    <t>1201</t>
  </si>
  <si>
    <t>1301</t>
  </si>
  <si>
    <t>1401</t>
  </si>
  <si>
    <t>1402</t>
  </si>
  <si>
    <t>1501</t>
  </si>
  <si>
    <t>1601</t>
  </si>
  <si>
    <t>1701</t>
  </si>
  <si>
    <t>1801</t>
  </si>
  <si>
    <t>Cultivo de cereais</t>
  </si>
  <si>
    <t>Cultivo de Fumo</t>
  </si>
  <si>
    <t>Cultivo de Soja</t>
  </si>
  <si>
    <t xml:space="preserve">Cultivo de outros das lavouras temp, n.e. e serviços rel. a agricultura </t>
  </si>
  <si>
    <t>Cultivo de outros produtos da lavoura permanente</t>
  </si>
  <si>
    <t>Pecuária, inclusive o apoio à pecuária</t>
  </si>
  <si>
    <t>Silvicultura, extração vegetal e serviços relacionados; Pesca e aquicultura</t>
  </si>
  <si>
    <t>Extração de petróleo e gás, inclusive as atividades de apoio</t>
  </si>
  <si>
    <t>Extração de outros produtos minerais</t>
  </si>
  <si>
    <t xml:space="preserve">
Abate e produtos de carne, inclusive os produtos do laticínio e da pesca</t>
  </si>
  <si>
    <t>Laticínios</t>
  </si>
  <si>
    <t>Fabricação de óleos e gorduras vegetais e animais</t>
  </si>
  <si>
    <t>Moagem, fabricação de produtos amiláceos e de alimentos para animais</t>
  </si>
  <si>
    <t>Fabricação de outros produtos alimentares</t>
  </si>
  <si>
    <t>Fabricação de bebidas</t>
  </si>
  <si>
    <t>Fabricação de produtos do fumo</t>
  </si>
  <si>
    <t>Fabricação de produtos têxteis</t>
  </si>
  <si>
    <t>Confecção de artefatos do vestuário e acessórios</t>
  </si>
  <si>
    <t>Fabricação de calçados e de artefatos de couro</t>
  </si>
  <si>
    <t>Fabricação de produtos da madeira</t>
  </si>
  <si>
    <t>Fabricação de celulose, papel e produtos de papel</t>
  </si>
  <si>
    <t>Impressão e reprodução de gravações</t>
  </si>
  <si>
    <t>Refino de petróleo e coquerias</t>
  </si>
  <si>
    <t>Fabricação de biocombustíveis</t>
  </si>
  <si>
    <t>Fabricação de químicos inorgânicos</t>
  </si>
  <si>
    <t>Fabricação de químicos orgânicos</t>
  </si>
  <si>
    <t>Resinas e elastômeros</t>
  </si>
  <si>
    <t>Fabricação de outros produtos químicos</t>
  </si>
  <si>
    <t>Fabricação de produtos farmoquímicos e farmacêuticos</t>
  </si>
  <si>
    <t>Fabricação de produtos de borracha e de material plástico</t>
  </si>
  <si>
    <t>Fabricação de produtos de minerais não-metálicos</t>
  </si>
  <si>
    <t>Metalurgia</t>
  </si>
  <si>
    <t>Fabricação de produtos de metal, exceto máquinas e equipamentos</t>
  </si>
  <si>
    <t>Fabricação de equipamentos de informática, produtos eletrônicos e ópticos</t>
  </si>
  <si>
    <t>Fabricação de máquinas e equipamentos elétricos</t>
  </si>
  <si>
    <t>Máquinas agrícolas</t>
  </si>
  <si>
    <t>Outras máquinas e equipamentos</t>
  </si>
  <si>
    <t>Fabricação de automóveis, camionetas e utilitários</t>
  </si>
  <si>
    <t>Fabr. de caminhões, ônibus, carrocerias e reboques</t>
  </si>
  <si>
    <t>Fab. de peças e acess. para veículos automotores</t>
  </si>
  <si>
    <t>Fabricação de outros equipamentos de transporte, exceto veículos automotores</t>
  </si>
  <si>
    <t>Fabricação de móveis</t>
  </si>
  <si>
    <t>Fabricação de produtos diversos</t>
  </si>
  <si>
    <t>Manutenção, reparação e instalação de máquinas e equipamentos</t>
  </si>
  <si>
    <t>Energia elétrica, gás natural e outras utilidades</t>
  </si>
  <si>
    <t>Água, esgoto e gestão de resíduos</t>
  </si>
  <si>
    <t xml:space="preserve">
Construção</t>
  </si>
  <si>
    <t>Comércio e reparação de veículos automotores e motocicletas</t>
  </si>
  <si>
    <t>Comércio por atacado e a varejo, exceto veículos automotores</t>
  </si>
  <si>
    <t>Transporte terrestre</t>
  </si>
  <si>
    <t>Transporte aquaviário</t>
  </si>
  <si>
    <t>Transporte aéreo</t>
  </si>
  <si>
    <t xml:space="preserve">
Armazenamento, atividades auxiliares dos transportes e correio</t>
  </si>
  <si>
    <t>Alojamento</t>
  </si>
  <si>
    <t>Alimentação</t>
  </si>
  <si>
    <t>Serviços de telecomunicações</t>
  </si>
  <si>
    <t>Outros serviços de informação</t>
  </si>
  <si>
    <t>Intermediação financeira, seguros e previdência complementar</t>
  </si>
  <si>
    <t>Atividades profissionais, científicas e técnicas</t>
  </si>
  <si>
    <t>Atividades administrativas e serviços complementares</t>
  </si>
  <si>
    <t>Educação privada</t>
  </si>
  <si>
    <t>Atividades artísticas, criativas e de espetáculos</t>
  </si>
  <si>
    <t>01011</t>
  </si>
  <si>
    <t>Arroz em casca</t>
  </si>
  <si>
    <t>01012</t>
  </si>
  <si>
    <t>Milho em grão</t>
  </si>
  <si>
    <t>01013</t>
  </si>
  <si>
    <t>Trigo em grão e outros cereais</t>
  </si>
  <si>
    <t>01021</t>
  </si>
  <si>
    <t>Fumo</t>
  </si>
  <si>
    <t>01031</t>
  </si>
  <si>
    <t>Soja  em grão</t>
  </si>
  <si>
    <t>01041</t>
  </si>
  <si>
    <t>Outros prods. lavoura temp. e serv. relacionados</t>
  </si>
  <si>
    <t>01051</t>
  </si>
  <si>
    <t>Outros produtos lavoura permanente</t>
  </si>
  <si>
    <t>02011</t>
  </si>
  <si>
    <t>Bovinos</t>
  </si>
  <si>
    <t>02012</t>
  </si>
  <si>
    <t>Leite de vaca e de outros animais</t>
  </si>
  <si>
    <t>02013</t>
  </si>
  <si>
    <t>Suínos</t>
  </si>
  <si>
    <t>02014</t>
  </si>
  <si>
    <t>Aves</t>
  </si>
  <si>
    <t>02015</t>
  </si>
  <si>
    <t>Ovos de galinha e de outras aves</t>
  </si>
  <si>
    <t>03011</t>
  </si>
  <si>
    <t>Lenha - silvicultura</t>
  </si>
  <si>
    <t>03012</t>
  </si>
  <si>
    <t>Outros da exploração florestal e silvicultura</t>
  </si>
  <si>
    <t>03013</t>
  </si>
  <si>
    <t>Pesca e aquicultura (peixe, crustáceos e moluscos)</t>
  </si>
  <si>
    <t>04011</t>
  </si>
  <si>
    <t>Petróleo, gás natural e serviços de apoio</t>
  </si>
  <si>
    <t>04021</t>
  </si>
  <si>
    <t>Carvão mineral</t>
  </si>
  <si>
    <t>04022</t>
  </si>
  <si>
    <t>Minério de ferro</t>
  </si>
  <si>
    <t>04023</t>
  </si>
  <si>
    <t>Minerais metálicos não-ferrosos</t>
  </si>
  <si>
    <t>04024</t>
  </si>
  <si>
    <t>Outros minerais não-metálicos</t>
  </si>
  <si>
    <t>05011</t>
  </si>
  <si>
    <t>Carne de reses, suínos e aves, e outros prod. de carne</t>
  </si>
  <si>
    <t>05012</t>
  </si>
  <si>
    <t>Pescado industrializado</t>
  </si>
  <si>
    <t>05021</t>
  </si>
  <si>
    <t>Leite resfriado, esterilizado e pasteurizado</t>
  </si>
  <si>
    <t>05022</t>
  </si>
  <si>
    <t>Outros produtos do laticínio</t>
  </si>
  <si>
    <t>05031</t>
  </si>
  <si>
    <t>Óleos e gorduras vegetais e animais</t>
  </si>
  <si>
    <t>05041</t>
  </si>
  <si>
    <t>Arroz beneficiado e produtos derivados do arroz</t>
  </si>
  <si>
    <t>05042</t>
  </si>
  <si>
    <t>Produtos derivados do trigo, mandioca ou milho</t>
  </si>
  <si>
    <t>05043</t>
  </si>
  <si>
    <t>Rações balanceadas para animais</t>
  </si>
  <si>
    <t>05051</t>
  </si>
  <si>
    <t>Conservas de frutas, legumes, outros vegetais e sucos de frutas</t>
  </si>
  <si>
    <t>05052</t>
  </si>
  <si>
    <t>Café beneficiado</t>
  </si>
  <si>
    <t>05053</t>
  </si>
  <si>
    <t>Açúcar</t>
  </si>
  <si>
    <t>05054</t>
  </si>
  <si>
    <t>Outros produtos alimentares</t>
  </si>
  <si>
    <t>05061</t>
  </si>
  <si>
    <t>Bebidas</t>
  </si>
  <si>
    <t>05071</t>
  </si>
  <si>
    <t>Produtos do fumo</t>
  </si>
  <si>
    <t>05081</t>
  </si>
  <si>
    <t>Produtos têxteis</t>
  </si>
  <si>
    <t>05091</t>
  </si>
  <si>
    <t>Artigos do vestuário e acessórios</t>
  </si>
  <si>
    <t>05101</t>
  </si>
  <si>
    <t xml:space="preserve">Calçados </t>
  </si>
  <si>
    <t>05102</t>
  </si>
  <si>
    <t>Couros e peles curtidos e artefatos de couro</t>
  </si>
  <si>
    <t>05111</t>
  </si>
  <si>
    <t>Produtos de madeira, exclusive móveis</t>
  </si>
  <si>
    <t>05121</t>
  </si>
  <si>
    <t>Celulose</t>
  </si>
  <si>
    <t>05122</t>
  </si>
  <si>
    <t>Papel, papelão, embalagens e artefatos de papel</t>
  </si>
  <si>
    <t>05131</t>
  </si>
  <si>
    <t>Serviços de impressão e reprodução</t>
  </si>
  <si>
    <t>05141</t>
  </si>
  <si>
    <t>Combustíveis para aviação</t>
  </si>
  <si>
    <t>05142</t>
  </si>
  <si>
    <t>Gasoálcool</t>
  </si>
  <si>
    <t>05143</t>
  </si>
  <si>
    <t>Naftas para petroquímica</t>
  </si>
  <si>
    <t>05144</t>
  </si>
  <si>
    <t xml:space="preserve">Óleo combustível  </t>
  </si>
  <si>
    <t>05145</t>
  </si>
  <si>
    <t>Diesel - biodiesel</t>
  </si>
  <si>
    <t>05146</t>
  </si>
  <si>
    <t>Outros produtos do refino do petróleo</t>
  </si>
  <si>
    <t>05151</t>
  </si>
  <si>
    <t>Etanol  e outros biocombustíveis</t>
  </si>
  <si>
    <t>05161</t>
  </si>
  <si>
    <t>Produtos químicos inorgânicos</t>
  </si>
  <si>
    <t>05162</t>
  </si>
  <si>
    <t>Adubos e fertilizantes</t>
  </si>
  <si>
    <t>05171</t>
  </si>
  <si>
    <t>Produtos químicos orgânicos</t>
  </si>
  <si>
    <t>05181</t>
  </si>
  <si>
    <t>Resinas,elastômeros e fibras artif. e sintéticas</t>
  </si>
  <si>
    <t>05191</t>
  </si>
  <si>
    <t>Defensivos agrícolas e desinfestantes domissanitários</t>
  </si>
  <si>
    <t>05192</t>
  </si>
  <si>
    <t>Tintas, vernizes, esmaltes e lacas</t>
  </si>
  <si>
    <t>05193</t>
  </si>
  <si>
    <t>Perfumaria, sabões e artigos de limpeza</t>
  </si>
  <si>
    <t>05194</t>
  </si>
  <si>
    <t>Produtos químicos diversos</t>
  </si>
  <si>
    <t>05201</t>
  </si>
  <si>
    <t>Produtos farmoquímicos e farmacêuticos</t>
  </si>
  <si>
    <t>05211</t>
  </si>
  <si>
    <t>Artigos de borracha</t>
  </si>
  <si>
    <t>05212</t>
  </si>
  <si>
    <t>Artigos de plástico</t>
  </si>
  <si>
    <t>05221</t>
  </si>
  <si>
    <t>Cimento</t>
  </si>
  <si>
    <t>05222</t>
  </si>
  <si>
    <t>Artefatos de cimento, gesso e semelhantes</t>
  </si>
  <si>
    <t>05223</t>
  </si>
  <si>
    <t>Vidros, cerâmicos e outros prod. de minerais não-metálicos</t>
  </si>
  <si>
    <t>05231</t>
  </si>
  <si>
    <t>Semi-acabacados, laminados planos, longos e tubos de aço</t>
  </si>
  <si>
    <t>05232</t>
  </si>
  <si>
    <t>Ferro-gusa e ferroligas</t>
  </si>
  <si>
    <t>05233</t>
  </si>
  <si>
    <t>Produtos da metalurgia de metais não-ferrosos</t>
  </si>
  <si>
    <t>05234</t>
  </si>
  <si>
    <t>Peças fundidas de aço e de metais não ferrosos</t>
  </si>
  <si>
    <t>05241</t>
  </si>
  <si>
    <t>Produtos de metal, excl. máquinas e equipamentos</t>
  </si>
  <si>
    <t>05251</t>
  </si>
  <si>
    <t>Máquinas para escritório e equip. de informática</t>
  </si>
  <si>
    <t>05252</t>
  </si>
  <si>
    <t>Componentes eletrônicos</t>
  </si>
  <si>
    <t>05253</t>
  </si>
  <si>
    <t>Material eletrônico e equip. de comunicações</t>
  </si>
  <si>
    <t>05254</t>
  </si>
  <si>
    <t>Equip. de medida, teste e controle, ópticos e eletromédicos</t>
  </si>
  <si>
    <t>05261</t>
  </si>
  <si>
    <t>Máquinas, aparelhos e materiais elétricos</t>
  </si>
  <si>
    <t>05262</t>
  </si>
  <si>
    <t>Eletrodomésticos</t>
  </si>
  <si>
    <t>05271</t>
  </si>
  <si>
    <t>Tratores e outras máquinas agrícolas</t>
  </si>
  <si>
    <t>05281</t>
  </si>
  <si>
    <t>Máquinas para a extração mineral e a construção</t>
  </si>
  <si>
    <t>05282</t>
  </si>
  <si>
    <t>Outras máquinas e equipamentos mecânicos</t>
  </si>
  <si>
    <t>05291</t>
  </si>
  <si>
    <t>Automóveis, camionetas e utilitários</t>
  </si>
  <si>
    <t>05301</t>
  </si>
  <si>
    <t>Caminhões e ônibus, incl. cabines, carrocerias e reboques</t>
  </si>
  <si>
    <t>05311</t>
  </si>
  <si>
    <t>Peças e acessórios para veículos automotores</t>
  </si>
  <si>
    <t>05321</t>
  </si>
  <si>
    <t>Aeronaves, embarcações e outros equipamentos de transporte</t>
  </si>
  <si>
    <t>05331</t>
  </si>
  <si>
    <t>Móveis</t>
  </si>
  <si>
    <t>05341</t>
  </si>
  <si>
    <t>Produtos de industrias diversas</t>
  </si>
  <si>
    <t>05351</t>
  </si>
  <si>
    <t>06011</t>
  </si>
  <si>
    <t>Eletricidade, gás e outras utilidades</t>
  </si>
  <si>
    <t>06021</t>
  </si>
  <si>
    <t>Água, esgoto, reciclagem e gestão de resíduos</t>
  </si>
  <si>
    <t>07011</t>
  </si>
  <si>
    <t>Edificações</t>
  </si>
  <si>
    <t>07012</t>
  </si>
  <si>
    <t>Obras de infra-estrutura</t>
  </si>
  <si>
    <t>07013</t>
  </si>
  <si>
    <t>Serviços especializados para construção</t>
  </si>
  <si>
    <t>08011</t>
  </si>
  <si>
    <t>Comércio e reparação de veículos</t>
  </si>
  <si>
    <t>08021</t>
  </si>
  <si>
    <t>09011</t>
  </si>
  <si>
    <t>Transporte terrestre de carga</t>
  </si>
  <si>
    <t>09012</t>
  </si>
  <si>
    <t>Transporte terrestre de passageiros</t>
  </si>
  <si>
    <t>09021</t>
  </si>
  <si>
    <t>09031</t>
  </si>
  <si>
    <t>09041</t>
  </si>
  <si>
    <t>Armazenamento e serviços auxiliares aos transportes</t>
  </si>
  <si>
    <t>09042</t>
  </si>
  <si>
    <t>Correio e outros serviços de entrega</t>
  </si>
  <si>
    <t>10011</t>
  </si>
  <si>
    <t>Serviços de alojamento em hotéis e similares</t>
  </si>
  <si>
    <t>10021</t>
  </si>
  <si>
    <t>Serviços  de alimentação</t>
  </si>
  <si>
    <t>11011</t>
  </si>
  <si>
    <t>Telecomunicações, TV por assinatura e outros serv. relacionados</t>
  </si>
  <si>
    <t>11021</t>
  </si>
  <si>
    <t>Livros, jornais e revistas</t>
  </si>
  <si>
    <t>11022</t>
  </si>
  <si>
    <t>Serviços cinematográficos, música, rádio e televisão</t>
  </si>
  <si>
    <t>11023</t>
  </si>
  <si>
    <t>Desenvolvimento de sistemas e outros serviços de informação</t>
  </si>
  <si>
    <t>12011</t>
  </si>
  <si>
    <t>13011</t>
  </si>
  <si>
    <t>Aluguel imputado</t>
  </si>
  <si>
    <t>13012</t>
  </si>
  <si>
    <t>Aluguel efetivo e serviços imobiliários</t>
  </si>
  <si>
    <t>14011</t>
  </si>
  <si>
    <t>Serviços jurídicos, contabilidade e consultoria</t>
  </si>
  <si>
    <t>14012</t>
  </si>
  <si>
    <t>Pesquisa e desenvolvimento</t>
  </si>
  <si>
    <t>14013</t>
  </si>
  <si>
    <t>Serviços de arquitetura e engenharia</t>
  </si>
  <si>
    <t>14014</t>
  </si>
  <si>
    <t>Publicidade e outros serviços técnicos</t>
  </si>
  <si>
    <t>14021</t>
  </si>
  <si>
    <t>Aluguéis não-imob. e gestão de ativos de propriedade intelectual</t>
  </si>
  <si>
    <t>14022</t>
  </si>
  <si>
    <t>Serviços de vigilância, segurança e investigação</t>
  </si>
  <si>
    <t>14023</t>
  </si>
  <si>
    <t>Condomínios e serviços para edifícios</t>
  </si>
  <si>
    <t>14024</t>
  </si>
  <si>
    <t>Outros serviços administrativos</t>
  </si>
  <si>
    <t>15011</t>
  </si>
  <si>
    <t>Serviços coletivos da administração pública, de previdência e assistência social</t>
  </si>
  <si>
    <t>15012</t>
  </si>
  <si>
    <t>Educação pública</t>
  </si>
  <si>
    <t>15013</t>
  </si>
  <si>
    <t>Saúde pública</t>
  </si>
  <si>
    <t>16011</t>
  </si>
  <si>
    <t>16012</t>
  </si>
  <si>
    <t>Saúde privada</t>
  </si>
  <si>
    <t>17011</t>
  </si>
  <si>
    <t>Serviços de artes, cultura, esporte e recreação</t>
  </si>
  <si>
    <t>17012</t>
  </si>
  <si>
    <t>Serviços pessoais</t>
  </si>
  <si>
    <t>17013</t>
  </si>
  <si>
    <t>Organizações patronais, sindicais e outros serviços associativos</t>
  </si>
  <si>
    <t>17014</t>
  </si>
  <si>
    <t>Manutenção de computadores, telefones e objetos domésticos</t>
  </si>
  <si>
    <t>18011</t>
  </si>
  <si>
    <t>Consumo intermediário das atividades  (valores correntes em 1 000 000 R$)</t>
  </si>
  <si>
    <t xml:space="preserve">Tabela de Recursos e Usos (TRU) 2019 </t>
  </si>
  <si>
    <t>Indústrias extrativas</t>
  </si>
  <si>
    <t>Eletricidade e gás, água, esgoto e gestão de resíduos</t>
  </si>
  <si>
    <t>Comércio</t>
  </si>
  <si>
    <t>Informação e comunicação</t>
  </si>
  <si>
    <t>Outras atividades de serviços</t>
  </si>
  <si>
    <t>Administração, defesa, saúde e educação públicas e seguridade social</t>
  </si>
  <si>
    <t>Nível: 12 produtos e 12 atividades</t>
  </si>
  <si>
    <t>Oferta</t>
  </si>
  <si>
    <t>Produção</t>
  </si>
  <si>
    <t>Importações</t>
  </si>
  <si>
    <t>Consumo Intermediário</t>
  </si>
  <si>
    <t>Demanda final</t>
  </si>
  <si>
    <t>Valor adicionado</t>
  </si>
  <si>
    <t>Nível: 16 produtos e 16 atividades</t>
  </si>
  <si>
    <t>Nível: 124 produtos e 65 atividades</t>
  </si>
  <si>
    <t>Eletricidade e gás, água, esgoto, atividades de gestão de resíduos</t>
  </si>
  <si>
    <t>Voltar</t>
  </si>
  <si>
    <t>Educação e saúde privada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</si>
</sst>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#\ ###\ ###\ ##0;\ \(\-\)\ ###\ ###\ ##0"/>
    <numFmt numFmtId="167" formatCode="#,##0_ ;\-#,##0\ "/>
    <numFmt numFmtId="168" formatCode="_-* #,##0.0000000000_-;\-* #,##0.0000000000_-;_-* &quot;-&quot;??_-;_-@_-"/>
    <numFmt numFmtId="169" formatCode="0###"/>
    <numFmt numFmtId="170" formatCode="#\ ###\ ###\ ##0,;\ \(\-\)\ ###\ ###\ ##0,"/>
    <numFmt numFmtId="171" formatCode="0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26"/>
      <color theme="4" tint="-0.49995422223578601"/>
      <name val="Arial"/>
      <family val="2"/>
    </font>
    <font>
      <b/>
      <sz val="16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20"/>
      <color theme="3"/>
      <name val="Arial"/>
      <family val="2"/>
    </font>
    <font>
      <sz val="14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6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0.249977111117893"/>
        <bgColor indexed="64"/>
      </patternFill>
    </fill>
  </fills>
  <borders count="54">
    <border>
      <left/>
      <right/>
      <top/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 style="dotted">
        <color theme="2" tint="-0.49995422223578601"/>
      </left>
      <right style="dotted">
        <color theme="2" tint="-0.49995422223578601"/>
      </right>
      <top style="dotted">
        <color theme="2" tint="-0.49995422223578601"/>
      </top>
      <bottom style="dotted">
        <color theme="2" tint="-0.49995422223578601"/>
      </bottom>
      <diagonal/>
    </border>
    <border>
      <left style="dotted">
        <color theme="2" tint="-0.49995422223578601"/>
      </left>
      <right/>
      <top style="dotted">
        <color theme="2" tint="-0.49995422223578601"/>
      </top>
      <bottom style="dotted">
        <color theme="2" tint="-0.49995422223578601"/>
      </bottom>
      <diagonal/>
    </border>
    <border>
      <left style="dotted">
        <color theme="2" tint="-0.49995422223578601"/>
      </left>
      <right/>
      <top style="dotted">
        <color theme="2" tint="-0.49995422223578601"/>
      </top>
      <bottom/>
      <diagonal/>
    </border>
    <border>
      <left/>
      <right/>
      <top style="dotted">
        <color theme="2" tint="-0.49995422223578601"/>
      </top>
      <bottom/>
      <diagonal/>
    </border>
    <border>
      <left/>
      <right style="dotted">
        <color theme="2" tint="-0.49995422223578601"/>
      </right>
      <top style="dotted">
        <color theme="2" tint="-0.49995422223578601"/>
      </top>
      <bottom/>
      <diagonal/>
    </border>
    <border>
      <left/>
      <right/>
      <top style="dashed">
        <color theme="0" tint="-0.49995422223578601"/>
      </top>
      <bottom style="dashed">
        <color theme="0" tint="-0.49995422223578601"/>
      </bottom>
      <diagonal/>
    </border>
    <border>
      <left style="dashed">
        <color theme="0" tint="-0.49995422223578601"/>
      </left>
      <right/>
      <top style="dashed">
        <color theme="0" tint="-0.49995422223578601"/>
      </top>
      <bottom style="dashed">
        <color theme="0" tint="-0.49995422223578601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2" tint="-0.49995422223578601"/>
      </left>
      <right/>
      <top/>
      <bottom/>
      <diagonal/>
    </border>
    <border>
      <left style="thin">
        <color theme="2" tint="-0.49995422223578601"/>
      </left>
      <right/>
      <top style="dashed">
        <color theme="0" tint="-0.49995422223578601"/>
      </top>
      <bottom style="dashed">
        <color theme="0" tint="-0.49995422223578601"/>
      </bottom>
      <diagonal/>
    </border>
    <border>
      <left style="thin">
        <color theme="2" tint="-9.9917600024414813E-2"/>
      </left>
      <right/>
      <top/>
      <bottom/>
      <diagonal/>
    </border>
    <border>
      <left style="thin">
        <color theme="2" tint="-9.9917600024414813E-2"/>
      </left>
      <right style="dotted">
        <color theme="2" tint="-0.49995422223578601"/>
      </right>
      <top style="dotted">
        <color theme="2" tint="-0.49995422223578601"/>
      </top>
      <bottom style="dotted">
        <color theme="2" tint="-0.49995422223578601"/>
      </bottom>
      <diagonal/>
    </border>
    <border>
      <left style="thin">
        <color theme="2" tint="-9.9917600024414813E-2"/>
      </left>
      <right/>
      <top style="dotted">
        <color theme="2" tint="-0.49995422223578601"/>
      </top>
      <bottom/>
      <diagonal/>
    </border>
    <border>
      <left style="thin">
        <color theme="2" tint="-9.9917600024414813E-2"/>
      </left>
      <right/>
      <top style="dashed">
        <color theme="0" tint="-0.49995422223578601"/>
      </top>
      <bottom style="dashed">
        <color theme="0" tint="-0.49995422223578601"/>
      </bottom>
      <diagonal/>
    </border>
    <border>
      <left style="thin">
        <color theme="2" tint="-9.9917600024414813E-2"/>
      </left>
      <right/>
      <top/>
      <bottom style="thin">
        <color auto="1"/>
      </bottom>
      <diagonal/>
    </border>
    <border>
      <left/>
      <right/>
      <top style="thin">
        <color theme="0" tint="-0.24991607409894101"/>
      </top>
      <bottom style="thin">
        <color theme="0" tint="-0.24991607409894101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thin">
        <color theme="0" tint="-0.24991607409894101"/>
      </top>
      <bottom style="thin">
        <color theme="0" tint="-0.24991607409894101"/>
      </bottom>
      <diagonal/>
    </border>
    <border>
      <left style="thin">
        <color indexed="23"/>
      </left>
      <right/>
      <top/>
      <bottom style="thin">
        <color auto="1"/>
      </bottom>
      <diagonal/>
    </border>
    <border>
      <left style="dotted">
        <color theme="0" tint="-0.14993743705557422"/>
      </left>
      <right style="thin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theme="0" tint="-0.14993743705557422"/>
      </left>
      <right style="thin">
        <color indexed="23"/>
      </right>
      <top/>
      <bottom/>
      <diagonal/>
    </border>
    <border>
      <left style="dotted">
        <color theme="0" tint="-0.14993743705557422"/>
      </left>
      <right style="thin">
        <color indexed="23"/>
      </right>
      <top style="thin">
        <color theme="0" tint="-0.24991607409894101"/>
      </top>
      <bottom style="thin">
        <color theme="0" tint="-0.2499160740989410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 style="dotted">
        <color theme="2" tint="-0.49995422223578601"/>
      </right>
      <top style="dotted">
        <color theme="2" tint="-0.49995422223578601"/>
      </top>
      <bottom style="dotted">
        <color theme="2" tint="-0.4999542222357860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/>
      <right style="dotted">
        <color theme="2" tint="-0.49995422223578601"/>
      </right>
      <top style="dotted">
        <color theme="2" tint="-0.49995422223578601"/>
      </top>
      <bottom style="dotted">
        <color theme="2" tint="-0.49995422223578601"/>
      </bottom>
      <diagonal/>
    </border>
    <border>
      <left style="dotted">
        <color theme="2" tint="-0.49995422223578601"/>
      </left>
      <right style="dotted">
        <color theme="2" tint="-0.49995422223578601"/>
      </right>
      <top style="dotted">
        <color theme="2" tint="-0.49995422223578601"/>
      </top>
      <bottom/>
      <diagonal/>
    </border>
    <border>
      <left style="dotted">
        <color theme="2" tint="-0.49995422223578601"/>
      </left>
      <right style="dotted">
        <color theme="2" tint="-0.49995422223578601"/>
      </right>
      <top/>
      <bottom/>
      <diagonal/>
    </border>
    <border>
      <left style="dotted">
        <color theme="2" tint="-0.49995422223578601"/>
      </left>
      <right style="dotted">
        <color theme="2" tint="-0.49995422223578601"/>
      </right>
      <top/>
      <bottom style="dotted">
        <color theme="2" tint="-0.49995422223578601"/>
      </bottom>
      <diagonal/>
    </border>
    <border>
      <left/>
      <right/>
      <top style="dotted">
        <color theme="2" tint="-0.49995422223578601"/>
      </top>
      <bottom style="dotted">
        <color theme="2" tint="-0.49995422223578601"/>
      </bottom>
      <diagonal/>
    </border>
    <border>
      <left style="thin">
        <color theme="2" tint="-0.49995422223578601"/>
      </left>
      <right/>
      <top style="dotted">
        <color theme="2" tint="-0.49995422223578601"/>
      </top>
      <bottom/>
      <diagonal/>
    </border>
    <border>
      <left style="thin">
        <color theme="2" tint="-0.49995422223578601"/>
      </left>
      <right/>
      <top/>
      <bottom style="dotted">
        <color theme="2" tint="-0.49995422223578601"/>
      </bottom>
      <diagonal/>
    </border>
    <border>
      <left style="dotted">
        <color theme="2" tint="-0.49995422223578601"/>
      </left>
      <right/>
      <top/>
      <bottom/>
      <diagonal/>
    </border>
    <border>
      <left style="dotted">
        <color theme="2" tint="-0.49995422223578601"/>
      </left>
      <right/>
      <top/>
      <bottom style="dotted">
        <color theme="2" tint="-0.49995422223578601"/>
      </bottom>
      <diagonal/>
    </border>
    <border>
      <left style="thin">
        <color theme="0" tint="-0.14993743705557422"/>
      </left>
      <right/>
      <top style="dotted">
        <color theme="2" tint="-0.49995422223578601"/>
      </top>
      <bottom style="dotted">
        <color theme="2" tint="-0.49995422223578601"/>
      </bottom>
      <diagonal/>
    </border>
    <border>
      <left style="thin">
        <color indexed="23"/>
      </left>
      <right style="dotted">
        <color indexed="23"/>
      </right>
      <top style="dotted">
        <color indexed="23"/>
      </top>
      <bottom/>
      <diagonal/>
    </border>
    <border>
      <left style="thin">
        <color indexed="23"/>
      </left>
      <right style="dotted">
        <color indexed="23"/>
      </right>
      <top/>
      <bottom style="dotted">
        <color indexed="23"/>
      </bottom>
      <diagonal/>
    </border>
    <border>
      <left style="thin">
        <color theme="2" tint="-9.9917600024414813E-2"/>
      </left>
      <right/>
      <top style="dotted">
        <color theme="2" tint="-0.49995422223578601"/>
      </top>
      <bottom style="dotted">
        <color theme="2" tint="-0.49995422223578601"/>
      </bottom>
      <diagonal/>
    </border>
    <border>
      <left style="hair">
        <color theme="2" tint="-0.24994659260841701"/>
      </left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dotted">
        <color indexed="23"/>
      </top>
      <bottom/>
      <diagonal/>
    </border>
    <border>
      <left style="thin">
        <color indexed="23"/>
      </left>
      <right/>
      <top/>
      <bottom style="dotted">
        <color indexed="23"/>
      </bottom>
      <diagonal/>
    </border>
    <border>
      <left style="thin">
        <color theme="2" tint="-0.24994659260841701"/>
      </left>
      <right/>
      <top/>
      <bottom/>
      <diagonal/>
    </border>
    <border>
      <left style="thin">
        <color theme="2" tint="-0.749961851863155"/>
      </left>
      <right/>
      <top/>
      <bottom/>
      <diagonal/>
    </border>
    <border>
      <left style="thin">
        <color indexed="64"/>
      </left>
      <right/>
      <top style="dashed">
        <color theme="0" tint="-0.49995422223578601"/>
      </top>
      <bottom style="dashed">
        <color theme="0" tint="-0.49995422223578601"/>
      </bottom>
      <diagonal/>
    </border>
  </borders>
  <cellStyleXfs count="10">
    <xf numFmtId="0" fontId="0" fillId="0" borderId="0"/>
    <xf numFmtId="164" fontId="13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</cellStyleXfs>
  <cellXfs count="183">
    <xf numFmtId="0" fontId="0" fillId="0" borderId="0" xfId="0"/>
    <xf numFmtId="165" fontId="0" fillId="2" borderId="0" xfId="1" applyNumberFormat="1" applyFont="1" applyFill="1"/>
    <xf numFmtId="0" fontId="4" fillId="2" borderId="0" xfId="8" applyFont="1" applyFill="1"/>
    <xf numFmtId="0" fontId="5" fillId="2" borderId="0" xfId="8" applyFont="1" applyFill="1"/>
    <xf numFmtId="0" fontId="6" fillId="2" borderId="0" xfId="8" applyFont="1" applyFill="1"/>
    <xf numFmtId="0" fontId="8" fillId="2" borderId="0" xfId="9" applyFont="1" applyFill="1"/>
    <xf numFmtId="0" fontId="9" fillId="2" borderId="0" xfId="8" applyFont="1" applyFill="1" applyAlignment="1">
      <alignment horizontal="left"/>
    </xf>
    <xf numFmtId="0" fontId="10" fillId="2" borderId="0" xfId="0" applyFont="1" applyFill="1"/>
    <xf numFmtId="0" fontId="11" fillId="0" borderId="0" xfId="9" applyFont="1"/>
    <xf numFmtId="0" fontId="12" fillId="0" borderId="0" xfId="0" applyFont="1"/>
    <xf numFmtId="0" fontId="11" fillId="0" borderId="0" xfId="9" applyFont="1" applyAlignment="1">
      <alignment horizontal="left"/>
    </xf>
    <xf numFmtId="0" fontId="14" fillId="2" borderId="0" xfId="0" applyFont="1" applyFill="1"/>
    <xf numFmtId="0" fontId="7" fillId="2" borderId="0" xfId="9" applyFill="1" applyAlignment="1">
      <alignment horizontal="left"/>
    </xf>
    <xf numFmtId="0" fontId="14" fillId="2" borderId="0" xfId="0" applyFont="1" applyFill="1" applyAlignment="1">
      <alignment horizontal="centerContinuous"/>
    </xf>
    <xf numFmtId="0" fontId="0" fillId="2" borderId="0" xfId="0" applyFill="1"/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Continuous" vertical="center"/>
    </xf>
    <xf numFmtId="0" fontId="0" fillId="2" borderId="2" xfId="0" applyFill="1" applyBorder="1" applyAlignment="1">
      <alignment horizontal="centerContinuous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71" fontId="0" fillId="3" borderId="0" xfId="0" applyNumberFormat="1" applyFill="1" applyAlignment="1">
      <alignment horizontal="center"/>
    </xf>
    <xf numFmtId="0" fontId="0" fillId="3" borderId="0" xfId="0" applyFill="1"/>
    <xf numFmtId="3" fontId="0" fillId="3" borderId="0" xfId="0" applyNumberFormat="1" applyFill="1"/>
    <xf numFmtId="171" fontId="0" fillId="0" borderId="0" xfId="0" applyNumberFormat="1" applyAlignment="1">
      <alignment horizontal="center"/>
    </xf>
    <xf numFmtId="3" fontId="0" fillId="0" borderId="0" xfId="0" applyNumberFormat="1"/>
    <xf numFmtId="171" fontId="0" fillId="5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vertical="center"/>
    </xf>
    <xf numFmtId="167" fontId="0" fillId="2" borderId="0" xfId="1" applyNumberFormat="1" applyFont="1" applyFill="1"/>
    <xf numFmtId="0" fontId="0" fillId="2" borderId="10" xfId="0" applyFill="1" applyBorder="1"/>
    <xf numFmtId="4" fontId="0" fillId="2" borderId="11" xfId="0" applyNumberFormat="1" applyFill="1" applyBorder="1"/>
    <xf numFmtId="4" fontId="0" fillId="2" borderId="10" xfId="0" applyNumberFormat="1" applyFill="1" applyBorder="1"/>
    <xf numFmtId="0" fontId="0" fillId="2" borderId="4" xfId="0" applyFill="1" applyBorder="1"/>
    <xf numFmtId="3" fontId="0" fillId="2" borderId="4" xfId="0" applyNumberFormat="1" applyFill="1" applyBorder="1"/>
    <xf numFmtId="0" fontId="18" fillId="0" borderId="0" xfId="2" applyFont="1" applyAlignment="1">
      <alignment horizontal="centerContinuous"/>
    </xf>
    <xf numFmtId="0" fontId="19" fillId="0" borderId="0" xfId="2" applyFont="1" applyAlignment="1">
      <alignment horizontal="centerContinuous"/>
    </xf>
    <xf numFmtId="0" fontId="19" fillId="0" borderId="0" xfId="2" applyFont="1"/>
    <xf numFmtId="0" fontId="17" fillId="0" borderId="0" xfId="2" applyFont="1"/>
    <xf numFmtId="166" fontId="20" fillId="0" borderId="0" xfId="2" applyNumberFormat="1" applyFont="1"/>
    <xf numFmtId="0" fontId="20" fillId="0" borderId="0" xfId="2" applyFont="1" applyAlignment="1">
      <alignment horizontal="right"/>
    </xf>
    <xf numFmtId="0" fontId="16" fillId="0" borderId="0" xfId="2" applyFont="1"/>
    <xf numFmtId="0" fontId="16" fillId="0" borderId="1" xfId="0" applyFont="1" applyBorder="1" applyAlignment="1">
      <alignment horizontal="center" vertical="center" wrapText="1"/>
    </xf>
    <xf numFmtId="0" fontId="20" fillId="0" borderId="0" xfId="2" applyFont="1"/>
    <xf numFmtId="0" fontId="21" fillId="0" borderId="0" xfId="2" applyFont="1"/>
    <xf numFmtId="169" fontId="16" fillId="3" borderId="0" xfId="2" applyNumberFormat="1" applyFont="1" applyFill="1" applyAlignment="1">
      <alignment horizontal="left"/>
    </xf>
    <xf numFmtId="0" fontId="16" fillId="3" borderId="0" xfId="2" applyFont="1" applyFill="1"/>
    <xf numFmtId="166" fontId="16" fillId="3" borderId="0" xfId="2" applyNumberFormat="1" applyFont="1" applyFill="1"/>
    <xf numFmtId="169" fontId="16" fillId="0" borderId="0" xfId="2" applyNumberFormat="1" applyFont="1" applyAlignment="1">
      <alignment horizontal="left"/>
    </xf>
    <xf numFmtId="166" fontId="16" fillId="0" borderId="0" xfId="2" applyNumberFormat="1" applyFont="1"/>
    <xf numFmtId="0" fontId="16" fillId="0" borderId="0" xfId="2" applyFont="1" applyAlignment="1">
      <alignment horizontal="left"/>
    </xf>
    <xf numFmtId="0" fontId="20" fillId="0" borderId="0" xfId="2" applyFont="1" applyAlignment="1">
      <alignment horizontal="left"/>
    </xf>
    <xf numFmtId="0" fontId="15" fillId="0" borderId="0" xfId="2" applyFont="1"/>
    <xf numFmtId="0" fontId="17" fillId="0" borderId="12" xfId="2" applyFont="1" applyBorder="1" applyAlignment="1">
      <alignment horizontal="center"/>
    </xf>
    <xf numFmtId="0" fontId="17" fillId="0" borderId="12" xfId="2" applyFont="1" applyBorder="1"/>
    <xf numFmtId="0" fontId="15" fillId="0" borderId="0" xfId="2" applyFont="1" applyAlignment="1">
      <alignment horizontal="centerContinuous"/>
    </xf>
    <xf numFmtId="0" fontId="16" fillId="0" borderId="0" xfId="2" applyFont="1" applyAlignment="1">
      <alignment horizontal="right"/>
    </xf>
    <xf numFmtId="0" fontId="16" fillId="0" borderId="12" xfId="2" applyFont="1" applyBorder="1" applyAlignment="1">
      <alignment horizontal="center"/>
    </xf>
    <xf numFmtId="0" fontId="16" fillId="0" borderId="12" xfId="2" applyFont="1" applyBorder="1"/>
    <xf numFmtId="0" fontId="0" fillId="0" borderId="1" xfId="0" applyBorder="1" applyAlignment="1">
      <alignment horizontal="centerContinuous" vertical="center" wrapText="1"/>
    </xf>
    <xf numFmtId="0" fontId="0" fillId="2" borderId="1" xfId="0" applyFill="1" applyBorder="1" applyAlignment="1">
      <alignment horizontal="centerContinuous" vertical="center" wrapText="1"/>
    </xf>
    <xf numFmtId="0" fontId="0" fillId="2" borderId="2" xfId="0" applyFill="1" applyBorder="1" applyAlignment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0" fontId="16" fillId="0" borderId="0" xfId="2" applyNumberFormat="1" applyFont="1"/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Continuous"/>
    </xf>
    <xf numFmtId="0" fontId="16" fillId="2" borderId="0" xfId="0" applyFont="1" applyFill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0" fillId="2" borderId="0" xfId="0" applyNumberFormat="1" applyFill="1" applyAlignment="1">
      <alignment horizontal="center" vertical="center" wrapText="1"/>
    </xf>
    <xf numFmtId="3" fontId="0" fillId="2" borderId="0" xfId="0" applyNumberFormat="1" applyFill="1"/>
    <xf numFmtId="3" fontId="0" fillId="2" borderId="0" xfId="1" applyNumberFormat="1" applyFont="1" applyFill="1"/>
    <xf numFmtId="0" fontId="0" fillId="4" borderId="0" xfId="0" applyFill="1"/>
    <xf numFmtId="3" fontId="0" fillId="4" borderId="0" xfId="1" applyNumberFormat="1" applyFont="1" applyFill="1"/>
    <xf numFmtId="168" fontId="0" fillId="2" borderId="0" xfId="1" applyNumberFormat="1" applyFont="1" applyFill="1"/>
    <xf numFmtId="0" fontId="16" fillId="2" borderId="0" xfId="0" applyFont="1" applyFill="1" applyAlignment="1">
      <alignment horizontal="centerContinuous"/>
    </xf>
    <xf numFmtId="0" fontId="15" fillId="2" borderId="0" xfId="0" applyFont="1" applyFill="1" applyAlignment="1">
      <alignment horizontal="left"/>
    </xf>
    <xf numFmtId="166" fontId="16" fillId="2" borderId="0" xfId="0" applyNumberFormat="1" applyFont="1" applyFill="1"/>
    <xf numFmtId="0" fontId="16" fillId="0" borderId="1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Continuous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27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3" fontId="0" fillId="3" borderId="17" xfId="0" applyNumberFormat="1" applyFill="1" applyBorder="1"/>
    <xf numFmtId="0" fontId="0" fillId="3" borderId="27" xfId="0" applyFill="1" applyBorder="1"/>
    <xf numFmtId="3" fontId="0" fillId="3" borderId="23" xfId="0" applyNumberFormat="1" applyFill="1" applyBorder="1"/>
    <xf numFmtId="165" fontId="0" fillId="2" borderId="0" xfId="0" applyNumberFormat="1" applyFill="1"/>
    <xf numFmtId="0" fontId="0" fillId="0" borderId="0" xfId="0" applyAlignment="1">
      <alignment horizontal="center"/>
    </xf>
    <xf numFmtId="3" fontId="0" fillId="0" borderId="17" xfId="0" applyNumberFormat="1" applyBorder="1"/>
    <xf numFmtId="0" fontId="0" fillId="0" borderId="27" xfId="0" applyBorder="1"/>
    <xf numFmtId="3" fontId="0" fillId="0" borderId="23" xfId="0" applyNumberFormat="1" applyBorder="1"/>
    <xf numFmtId="165" fontId="0" fillId="2" borderId="27" xfId="1" applyNumberFormat="1" applyFont="1" applyFill="1" applyBorder="1"/>
    <xf numFmtId="165" fontId="0" fillId="2" borderId="23" xfId="1" applyNumberFormat="1" applyFont="1" applyFill="1" applyBorder="1"/>
    <xf numFmtId="3" fontId="0" fillId="2" borderId="20" xfId="0" applyNumberFormat="1" applyFill="1" applyBorder="1"/>
    <xf numFmtId="3" fontId="0" fillId="2" borderId="10" xfId="0" applyNumberFormat="1" applyFill="1" applyBorder="1"/>
    <xf numFmtId="3" fontId="0" fillId="2" borderId="22" xfId="0" applyNumberFormat="1" applyFill="1" applyBorder="1"/>
    <xf numFmtId="167" fontId="0" fillId="2" borderId="22" xfId="1" applyNumberFormat="1" applyFont="1" applyFill="1" applyBorder="1"/>
    <xf numFmtId="167" fontId="0" fillId="2" borderId="28" xfId="1" applyNumberFormat="1" applyFont="1" applyFill="1" applyBorder="1"/>
    <xf numFmtId="167" fontId="0" fillId="2" borderId="24" xfId="1" applyNumberFormat="1" applyFont="1" applyFill="1" applyBorder="1"/>
    <xf numFmtId="165" fontId="0" fillId="2" borderId="4" xfId="1" applyNumberFormat="1" applyFont="1" applyFill="1" applyBorder="1"/>
    <xf numFmtId="165" fontId="0" fillId="2" borderId="25" xfId="1" applyNumberFormat="1" applyFont="1" applyFill="1" applyBorder="1"/>
    <xf numFmtId="0" fontId="0" fillId="2" borderId="17" xfId="0" applyFill="1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/>
    <xf numFmtId="0" fontId="0" fillId="2" borderId="9" xfId="0" applyFill="1" applyBorder="1"/>
    <xf numFmtId="3" fontId="0" fillId="3" borderId="15" xfId="0" applyNumberFormat="1" applyFill="1" applyBorder="1"/>
    <xf numFmtId="3" fontId="0" fillId="0" borderId="15" xfId="0" applyNumberFormat="1" applyBorder="1"/>
    <xf numFmtId="3" fontId="0" fillId="2" borderId="17" xfId="1" applyNumberFormat="1" applyFont="1" applyFill="1" applyBorder="1"/>
    <xf numFmtId="3" fontId="0" fillId="2" borderId="0" xfId="1" applyNumberFormat="1" applyFont="1" applyFill="1" applyBorder="1"/>
    <xf numFmtId="3" fontId="0" fillId="2" borderId="15" xfId="1" applyNumberFormat="1" applyFont="1" applyFill="1" applyBorder="1"/>
    <xf numFmtId="3" fontId="0" fillId="2" borderId="16" xfId="0" applyNumberFormat="1" applyFill="1" applyBorder="1"/>
    <xf numFmtId="3" fontId="0" fillId="2" borderId="21" xfId="0" applyNumberFormat="1" applyFill="1" applyBorder="1"/>
    <xf numFmtId="0" fontId="0" fillId="2" borderId="3" xfId="0" applyFill="1" applyBorder="1"/>
    <xf numFmtId="165" fontId="0" fillId="2" borderId="3" xfId="1" applyNumberFormat="1" applyFont="1" applyFill="1" applyBorder="1"/>
    <xf numFmtId="0" fontId="0" fillId="2" borderId="7" xfId="0" applyFill="1" applyBorder="1" applyAlignment="1">
      <alignment horizontal="center" vertical="center" wrapText="1"/>
    </xf>
    <xf numFmtId="0" fontId="0" fillId="2" borderId="15" xfId="0" applyFill="1" applyBorder="1"/>
    <xf numFmtId="3" fontId="0" fillId="2" borderId="11" xfId="0" applyNumberFormat="1" applyFill="1" applyBorder="1"/>
    <xf numFmtId="171" fontId="0" fillId="2" borderId="29" xfId="0" applyNumberFormat="1" applyFill="1" applyBorder="1" applyAlignment="1">
      <alignment horizontal="center"/>
    </xf>
    <xf numFmtId="171" fontId="0" fillId="2" borderId="0" xfId="0" applyNumberFormat="1" applyFill="1" applyAlignment="1">
      <alignment horizontal="center"/>
    </xf>
    <xf numFmtId="0" fontId="0" fillId="0" borderId="30" xfId="0" applyBorder="1" applyAlignment="1">
      <alignment horizontal="center" vertical="center" wrapText="1"/>
    </xf>
    <xf numFmtId="3" fontId="0" fillId="3" borderId="29" xfId="0" applyNumberFormat="1" applyFill="1" applyBorder="1"/>
    <xf numFmtId="3" fontId="0" fillId="0" borderId="29" xfId="0" applyNumberFormat="1" applyBorder="1"/>
    <xf numFmtId="0" fontId="0" fillId="5" borderId="0" xfId="0" applyFill="1"/>
    <xf numFmtId="3" fontId="0" fillId="5" borderId="29" xfId="0" applyNumberFormat="1" applyFill="1" applyBorder="1"/>
    <xf numFmtId="3" fontId="0" fillId="5" borderId="0" xfId="0" applyNumberFormat="1" applyFill="1"/>
    <xf numFmtId="3" fontId="0" fillId="5" borderId="15" xfId="0" applyNumberFormat="1" applyFill="1" applyBorder="1"/>
    <xf numFmtId="2" fontId="0" fillId="2" borderId="0" xfId="0" applyNumberFormat="1" applyFill="1"/>
    <xf numFmtId="2" fontId="0" fillId="0" borderId="0" xfId="0" applyNumberFormat="1"/>
    <xf numFmtId="0" fontId="16" fillId="0" borderId="45" xfId="2" applyFont="1" applyBorder="1"/>
    <xf numFmtId="166" fontId="16" fillId="3" borderId="45" xfId="2" applyNumberFormat="1" applyFont="1" applyFill="1" applyBorder="1"/>
    <xf numFmtId="166" fontId="16" fillId="0" borderId="45" xfId="2" applyNumberFormat="1" applyFont="1" applyBorder="1"/>
    <xf numFmtId="0" fontId="16" fillId="0" borderId="46" xfId="2" applyFont="1" applyBorder="1" applyAlignment="1">
      <alignment horizontal="center" vertical="center" wrapText="1"/>
    </xf>
    <xf numFmtId="0" fontId="16" fillId="0" borderId="46" xfId="2" applyFont="1" applyBorder="1" applyAlignment="1">
      <alignment horizontal="center" vertical="center"/>
    </xf>
    <xf numFmtId="166" fontId="16" fillId="3" borderId="51" xfId="2" applyNumberFormat="1" applyFont="1" applyFill="1" applyBorder="1"/>
    <xf numFmtId="166" fontId="16" fillId="0" borderId="51" xfId="2" applyNumberFormat="1" applyFont="1" applyBorder="1"/>
    <xf numFmtId="166" fontId="16" fillId="3" borderId="52" xfId="2" applyNumberFormat="1" applyFont="1" applyFill="1" applyBorder="1"/>
    <xf numFmtId="166" fontId="16" fillId="0" borderId="52" xfId="2" applyNumberFormat="1" applyFont="1" applyBorder="1"/>
    <xf numFmtId="0" fontId="0" fillId="2" borderId="53" xfId="0" applyFill="1" applyBorder="1"/>
    <xf numFmtId="0" fontId="0" fillId="2" borderId="3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16" fillId="0" borderId="49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46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6" xfId="2" applyFont="1" applyBorder="1" applyAlignment="1">
      <alignment horizontal="center" vertical="center"/>
    </xf>
    <xf numFmtId="0" fontId="16" fillId="0" borderId="47" xfId="2" applyFont="1" applyBorder="1" applyAlignment="1">
      <alignment horizontal="center" vertical="center"/>
    </xf>
    <xf numFmtId="0" fontId="16" fillId="0" borderId="14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3" fontId="22" fillId="2" borderId="0" xfId="1" applyNumberFormat="1" applyFont="1" applyFill="1"/>
    <xf numFmtId="3" fontId="22" fillId="2" borderId="0" xfId="0" applyNumberFormat="1" applyFont="1" applyFill="1"/>
  </cellXfs>
  <cellStyles count="10">
    <cellStyle name="Comma" xfId="1" builtinId="3"/>
    <cellStyle name="Excel Built-in Normal" xfId="3" xr:uid="{00000000-0005-0000-0000-000007000000}"/>
    <cellStyle name="Hyperlink" xfId="9" builtinId="8"/>
    <cellStyle name="Normal" xfId="0" builtinId="0"/>
    <cellStyle name="Normal 2" xfId="2" xr:uid="{00000000-0005-0000-0000-000006000000}"/>
    <cellStyle name="Normal 2 2" xfId="4" xr:uid="{00000000-0005-0000-0000-000008000000}"/>
    <cellStyle name="Normal 3 2" xfId="8" xr:uid="{00000000-0005-0000-0000-00000C000000}"/>
    <cellStyle name="Porcentagem 2" xfId="6" xr:uid="{00000000-0005-0000-0000-00000A000000}"/>
    <cellStyle name="Vírgula 2" xfId="5" xr:uid="{00000000-0005-0000-0000-000009000000}"/>
    <cellStyle name="Vírgula 3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459740</xdr:colOff>
      <xdr:row>5</xdr:row>
      <xdr:rowOff>25400</xdr:rowOff>
    </xdr:from>
    <xdr:to>
      <xdr:col>18</xdr:col>
      <xdr:colOff>584200</xdr:colOff>
      <xdr:row>31</xdr:row>
      <xdr:rowOff>57648</xdr:rowOff>
    </xdr:to>
    <xdr:pic>
      <xdr:nvPicPr>
        <xdr:cNvPr id="8" name="Picture 7" descr="Ilustración de Mapa De Rio Grande Do Sul y más Vectores Libres de Derechos  de Estado Río Grande del Sur - Estado Río Grande del Sur, Mapa, Vector -  iStock">
          <a:extLst>
            <a:ext uri="{FF2B5EF4-FFF2-40B4-BE49-F238E27FC236}">
              <a16:creationId xmlns:a16="http://schemas.microsoft.com/office/drawing/2014/main" id="{C9F050D0-C5ED-AD00-6BDA-196A5CDA4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6648450" y="1514475"/>
          <a:ext cx="5076825" cy="448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565801</xdr:colOff>
      <xdr:row>11</xdr:row>
      <xdr:rowOff>31424</xdr:rowOff>
    </xdr:from>
    <xdr:to>
      <xdr:col>18</xdr:col>
      <xdr:colOff>354188</xdr:colOff>
      <xdr:row>18</xdr:row>
      <xdr:rowOff>6260</xdr:rowOff>
    </xdr:to>
    <xdr:sp macro="" textlink="">
      <xdr:nvSpPr>
        <xdr:cNvPr id="3" name="CaixaDeTexto 4">
          <a:extLst>
            <a:ext uri="{FF2B5EF4-FFF2-40B4-BE49-F238E27FC236}">
              <a16:creationId xmlns:a16="http://schemas.microsoft.com/office/drawing/2014/main" id="{CDE0943A-CE5C-FA4C-B8A3-94FEC17549D6}"/>
            </a:ext>
          </a:extLst>
        </xdr:cNvPr>
        <xdr:cNvSpPr txBox="1"/>
      </xdr:nvSpPr>
      <xdr:spPr>
        <a:xfrm>
          <a:off x="7991475" y="2543175"/>
          <a:ext cx="3505200" cy="117157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pt-BR" sz="7200" b="1">
              <a:solidFill>
                <a:schemeClr val="accent1">
                  <a:lumMod val="50000"/>
                </a:schemeClr>
              </a:solidFill>
            </a:rPr>
            <a:t>TRU-RS</a:t>
          </a:r>
        </a:p>
      </xdr:txBody>
    </xdr:sp>
    <xdr:clientData/>
  </xdr:twoCellAnchor>
  <xdr:oneCellAnchor>
    <xdr:from>
      <xdr:col>0</xdr:col>
      <xdr:colOff>676275</xdr:colOff>
      <xdr:row>4</xdr:row>
      <xdr:rowOff>66675</xdr:rowOff>
    </xdr:from>
    <xdr:ext cx="6610350" cy="685800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93226BD-1641-544F-81DD-230C9389F53E}"/>
            </a:ext>
          </a:extLst>
        </xdr:cNvPr>
        <xdr:cNvSpPr txBox="1"/>
      </xdr:nvSpPr>
      <xdr:spPr>
        <a:xfrm>
          <a:off x="619125" y="1304925"/>
          <a:ext cx="6610350" cy="685800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  <a:r>
            <a:rPr lang="pt-BR" sz="110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projeto</a:t>
          </a:r>
          <a:r>
            <a:rPr lang="pt-BR" sz="110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de construção da Matriz</a:t>
          </a:r>
          <a:r>
            <a:rPr lang="pt-BR" sz="110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Insumo-Produto do Estado do Rio Grande do Sul (MIP-RS) para o ano de 2019 foi resultado de convênio de cooperação técnica entre a Secretaria da Fazenda do Estado do Rio Grande do Sul, junto ao Banco Interamericano de Desenvolvimento (BID) e a Universidade Federal do Rio de Janeiro (UFRJ). O projeto contou ainda com a parceria no fornecimento de informações por parte Departamento de Economia e Estatística (DEE), da Secretaria de Estado de Fazenda do Rio Grande do Sul (SEFAZ-RS) e da Receita Federal do RS.</a:t>
          </a:r>
        </a:p>
        <a:p>
          <a:endParaRPr lang="pt-BR" sz="11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t-BR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Essa é uma entrega parcial dos resultados, contendo:</a:t>
          </a:r>
        </a:p>
        <a:p>
          <a:endParaRPr lang="pt-BR" sz="11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t-BR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I) </a:t>
          </a:r>
          <a:r>
            <a:rPr lang="pt-BR" sz="11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Tabelas de Recursos e Usos (TRU)</a:t>
          </a:r>
          <a:r>
            <a:rPr lang="pt-BR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disponibilizadas nos níveis de agregação de 12 produtos e 12 atividades, 16 produtos e 16 atividades, e 124 produtos e 65 atividades.</a:t>
          </a:r>
        </a:p>
        <a:p>
          <a:endParaRPr lang="pt-BR" sz="11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t-BR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a) Recursos</a:t>
          </a:r>
        </a:p>
        <a:p>
          <a:r>
            <a:rPr lang="pt-BR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	- Oferta</a:t>
          </a:r>
          <a:br>
            <a:rPr lang="pt-BR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	- Produção</a:t>
          </a:r>
        </a:p>
        <a:p>
          <a:r>
            <a:rPr lang="pt-BR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	- Importações</a:t>
          </a:r>
          <a:br>
            <a:rPr lang="pt-BR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endParaRPr lang="pt-BR" sz="1100" baseline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t-BR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b) Usos</a:t>
          </a:r>
        </a:p>
        <a:p>
          <a:r>
            <a:rPr lang="pt-BR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	- Consumo Intermediário</a:t>
          </a:r>
          <a:br>
            <a:rPr lang="pt-BR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	- Demanda</a:t>
          </a:r>
        </a:p>
        <a:p>
          <a:r>
            <a:rPr lang="pt-BR" sz="11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	- Valor adicionado</a:t>
          </a:r>
        </a:p>
        <a:p>
          <a:pPr rtl="0" eaLnBrk="1" latinLnBrk="0" hangingPunct="1"/>
          <a:endParaRPr lang="pt-BR" b="0" i="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latinLnBrk="0" hangingPunct="1"/>
          <a:r>
            <a:rPr lang="pt-BR" b="0" i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Coube à</a:t>
          </a:r>
          <a:r>
            <a:rPr lang="pt-BR" b="0" i="0" baseline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 equipe técnica do projeto a</a:t>
          </a:r>
          <a:r>
            <a:rPr lang="pt-BR" b="0" i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 elaboração</a:t>
          </a:r>
          <a:r>
            <a:rPr lang="pt-BR" b="0" i="0" baseline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 das tabelas e matrizes arroladas acima. A metodologia e as bases de dados usadas na construção TRU-RS 2019 são descritas no relatório final do projeto.</a:t>
          </a:r>
        </a:p>
        <a:p>
          <a:pPr rtl="0" eaLnBrk="1" latinLnBrk="0" hangingPunct="1"/>
          <a:endParaRPr lang="pt-BR" b="0" i="0" baseline="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latinLnBrk="0" hangingPunct="1"/>
          <a:r>
            <a:rPr lang="pt-BR" b="1" i="0" baseline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Referenciar como</a:t>
          </a:r>
          <a:r>
            <a:rPr lang="pt-BR" b="0" i="0" baseline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:</a:t>
          </a:r>
        </a:p>
        <a:p>
          <a:pPr rtl="0" eaLnBrk="1" latinLnBrk="0" hangingPunct="1"/>
          <a:endParaRPr lang="pt-BR" b="0" i="0" baseline="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latinLnBrk="0" hangingPunct="1"/>
          <a:r>
            <a:rPr lang="pt-BR" b="0" i="0" baseline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UNIVERSIDADE FEDERAL DO RIO DE JANEIRO (UFRJ. </a:t>
          </a:r>
          <a:r>
            <a:rPr lang="pt-BR" b="0" i="1" baseline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Tabela de Recursos e Usos (TRU-RS) e Matriz Insumo-Produto do Estado do Rio Grande do Sul 2019 </a:t>
          </a:r>
          <a:r>
            <a:rPr lang="pt-BR" b="0" i="0" baseline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(MIP-RS), Rio de Janeiro, 2024.</a:t>
          </a:r>
          <a:endParaRPr lang="pt-BR" b="0" i="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latinLnBrk="0" hangingPunct="1"/>
          <a:endParaRPr lang="pt-BR" b="0" i="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latinLnBrk="0" hangingPunct="1"/>
          <a:r>
            <a:rPr lang="pt-BR" b="1" i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Equipe técnica da UFRJ</a:t>
          </a:r>
        </a:p>
        <a:p>
          <a:pPr rtl="0" eaLnBrk="1" latinLnBrk="0" hangingPunct="1"/>
          <a:endParaRPr lang="pt-BR" b="0" i="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 eaLnBrk="1" latinLnBrk="0" hangingPunct="1"/>
          <a:r>
            <a:rPr lang="pt-BR" b="0" i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Fabio Freitas (Coordenador)</a:t>
          </a:r>
        </a:p>
        <a:p>
          <a:pPr rtl="0" eaLnBrk="1" latinLnBrk="0" hangingPunct="1"/>
          <a:r>
            <a:rPr lang="pt-BR" b="0" i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Patieene Passoni (Coordenadora</a:t>
          </a:r>
          <a:r>
            <a:rPr lang="pt-BR" b="0" i="0" baseline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 adjunta)</a:t>
          </a:r>
        </a:p>
        <a:p>
          <a:pPr rtl="0" eaLnBrk="1" latinLnBrk="0" hangingPunct="1"/>
          <a:r>
            <a:rPr lang="pt-BR" b="0" i="0" baseline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Roberto Olinto Ramos (Pesquisador)</a:t>
          </a:r>
        </a:p>
        <a:p>
          <a:pPr rtl="0" eaLnBrk="1" latinLnBrk="0" hangingPunct="1"/>
          <a:r>
            <a:rPr lang="pt-BR" b="0" i="0" baseline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Frederico Sérgio Cunha (Pesquisador)</a:t>
          </a:r>
        </a:p>
        <a:p>
          <a:pPr rtl="0" eaLnBrk="1" latinLnBrk="0" hangingPunct="1"/>
          <a:r>
            <a:rPr lang="pt-BR" b="0" i="0" baseline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Guilherme Haluska (Pesquisador)</a:t>
          </a:r>
        </a:p>
        <a:p>
          <a:pPr rtl="0" eaLnBrk="1" latinLnBrk="0" hangingPunct="1"/>
          <a:r>
            <a:rPr lang="pt-BR" b="0" i="0" baseline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Felipe Moraes Cornélio (Assitente de pesquisa - doutorando)</a:t>
          </a:r>
        </a:p>
        <a:p>
          <a:pPr rtl="0" eaLnBrk="1" latinLnBrk="0" hangingPunct="1"/>
          <a:r>
            <a:rPr lang="pt-BR" b="0" i="0" baseline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Marcelo Tonon </a:t>
          </a:r>
          <a:r>
            <a:rPr lang="pt-BR" sz="11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(Assitente de pesquisa - doutorando)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</a:pPr>
          <a:r>
            <a:rPr lang="pt-BR" b="0" i="0" baseline="0">
              <a:solidFill>
                <a:schemeClr val="tx1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Isabela Duarte Kelly (Assistente de pesquisa - mestranda)</a:t>
          </a:r>
        </a:p>
        <a:p>
          <a:pPr rtl="0" eaLnBrk="1" latinLnBrk="0" hangingPunct="1"/>
          <a:endParaRPr lang="pt-BR" sz="1100" b="0" i="0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12</xdr:col>
      <xdr:colOff>437583</xdr:colOff>
      <xdr:row>0</xdr:row>
      <xdr:rowOff>91442</xdr:rowOff>
    </xdr:from>
    <xdr:to>
      <xdr:col>16</xdr:col>
      <xdr:colOff>411480</xdr:colOff>
      <xdr:row>4</xdr:row>
      <xdr:rowOff>85655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D1A86697-A83B-B543-9CED-5B877CE3C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67650" y="95250"/>
          <a:ext cx="2447925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0</xdr:col>
      <xdr:colOff>0</xdr:colOff>
      <xdr:row>3</xdr:row>
      <xdr:rowOff>333375</xdr:rowOff>
    </xdr:to>
    <xdr:sp macro="" textlink="">
      <xdr:nvSpPr>
        <xdr:cNvPr id="2" name="Texto 4">
          <a:extLst>
            <a:ext uri="{FF2B5EF4-FFF2-40B4-BE49-F238E27FC236}">
              <a16:creationId xmlns:a16="http://schemas.microsoft.com/office/drawing/2014/main" id="{B1F6148B-0AA9-CE4B-8C1F-D336348EF349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0" cy="514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600" b="0" i="0" u="none" baseline="0">
              <a:solidFill>
                <a:srgbClr val="000000"/>
              </a:solidFill>
              <a:latin typeface="Arial"/>
              <a:cs typeface="Arial"/>
            </a:rPr>
            <a:t>DESCRIÇÃO DO PRODUTO</a:t>
          </a:r>
        </a:p>
        <a:p>
          <a:pPr algn="ctr" rtl="0">
            <a:defRPr sz="1000"/>
          </a:pPr>
          <a:r>
            <a:rPr lang="pt-BR" sz="600" b="0" i="0" u="none" baseline="0">
              <a:solidFill>
                <a:srgbClr val="000000"/>
              </a:solidFill>
              <a:latin typeface="Arial"/>
              <a:cs typeface="Arial"/>
            </a:rPr>
            <a:t>NÍVEL 80</a:t>
          </a:r>
        </a:p>
      </xdr:txBody>
    </xdr:sp>
    <xdr:clientData/>
  </xdr:twoCellAnchor>
  <xdr:twoCellAnchor>
    <xdr:from>
      <xdr:col>0</xdr:col>
      <xdr:colOff>0</xdr:colOff>
      <xdr:row>3</xdr:row>
      <xdr:rowOff>47625</xdr:rowOff>
    </xdr:from>
    <xdr:to>
      <xdr:col>0</xdr:col>
      <xdr:colOff>0</xdr:colOff>
      <xdr:row>3</xdr:row>
      <xdr:rowOff>342900</xdr:rowOff>
    </xdr:to>
    <xdr:sp macro="" textlink="">
      <xdr:nvSpPr>
        <xdr:cNvPr id="3" name="Texto 16">
          <a:extLst>
            <a:ext uri="{FF2B5EF4-FFF2-40B4-BE49-F238E27FC236}">
              <a16:creationId xmlns:a16="http://schemas.microsoft.com/office/drawing/2014/main" id="{B820CE7A-62B1-3B40-A92C-E968B2E6CBA8}"/>
            </a:ext>
          </a:extLst>
        </xdr:cNvPr>
        <xdr:cNvSpPr txBox="1">
          <a:spLocks noChangeArrowheads="1"/>
        </xdr:cNvSpPr>
      </xdr:nvSpPr>
      <xdr:spPr bwMode="auto">
        <a:xfrm>
          <a:off x="0" y="628650"/>
          <a:ext cx="0" cy="2952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BR" sz="600" b="0" i="0" u="none" baseline="0">
              <a:solidFill>
                <a:srgbClr val="000000"/>
              </a:solidFill>
              <a:latin typeface="Arial"/>
              <a:cs typeface="Arial"/>
            </a:rPr>
            <a:t>Dummy</a:t>
          </a:r>
        </a:p>
        <a:p>
          <a:pPr algn="ctr" rtl="0">
            <a:defRPr sz="1000"/>
          </a:pPr>
          <a:r>
            <a:rPr lang="pt-BR" sz="600" b="0" i="0" u="none" baseline="0">
              <a:solidFill>
                <a:srgbClr val="000000"/>
              </a:solidFill>
              <a:latin typeface="Arial"/>
              <a:cs typeface="Arial"/>
            </a:rPr>
            <a:t>financeiro</a:t>
          </a:r>
        </a:p>
      </xdr:txBody>
    </xdr:sp>
    <xdr:clientData/>
  </xdr:twoCellAnchor>
  <xdr:twoCellAnchor>
    <xdr:from>
      <xdr:col>0</xdr:col>
      <xdr:colOff>0</xdr:colOff>
      <xdr:row>3</xdr:row>
      <xdr:rowOff>38100</xdr:rowOff>
    </xdr:from>
    <xdr:to>
      <xdr:col>0</xdr:col>
      <xdr:colOff>0</xdr:colOff>
      <xdr:row>3</xdr:row>
      <xdr:rowOff>342900</xdr:rowOff>
    </xdr:to>
    <xdr:sp macro="" textlink="">
      <xdr:nvSpPr>
        <xdr:cNvPr id="4" name="Texto 17">
          <a:extLst>
            <a:ext uri="{FF2B5EF4-FFF2-40B4-BE49-F238E27FC236}">
              <a16:creationId xmlns:a16="http://schemas.microsoft.com/office/drawing/2014/main" id="{E934D813-E1E0-ED46-B3AC-4A05DB7C20B0}"/>
            </a:ext>
          </a:extLst>
        </xdr:cNvPr>
        <xdr:cNvSpPr txBox="1">
          <a:spLocks noChangeArrowheads="1"/>
        </xdr:cNvSpPr>
      </xdr:nvSpPr>
      <xdr:spPr bwMode="auto">
        <a:xfrm>
          <a:off x="0" y="619125"/>
          <a:ext cx="0" cy="3048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pt-BR" sz="600" b="0" i="0" u="none" baseline="0">
              <a:solidFill>
                <a:srgbClr val="000000"/>
              </a:solidFill>
              <a:latin typeface="Arial"/>
              <a:cs typeface="Arial"/>
            </a:rPr>
            <a:t>Total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99871-CC8C-F74C-931F-64B39D69CF9F}">
  <sheetPr>
    <tabColor rgb="FF002060"/>
  </sheetPr>
  <dimension ref="B2:B20"/>
  <sheetViews>
    <sheetView tabSelected="1" workbookViewId="0">
      <selection activeCell="B2" sqref="B2"/>
    </sheetView>
  </sheetViews>
  <sheetFormatPr baseColWidth="10" defaultColWidth="9.33203125" defaultRowHeight="14" x14ac:dyDescent="0.15"/>
  <cols>
    <col min="1" max="16384" width="9.33203125" style="2"/>
  </cols>
  <sheetData>
    <row r="2" spans="2:2" ht="44" customHeight="1" x14ac:dyDescent="0.35">
      <c r="B2" s="3" t="s">
        <v>436</v>
      </c>
    </row>
    <row r="3" spans="2:2" ht="21" customHeight="1" x14ac:dyDescent="0.25">
      <c r="B3" s="6" t="s">
        <v>66</v>
      </c>
    </row>
    <row r="4" spans="2:2" ht="20" x14ac:dyDescent="0.2">
      <c r="B4" s="4"/>
    </row>
    <row r="5" spans="2:2" ht="20" x14ac:dyDescent="0.2">
      <c r="B5" s="4"/>
    </row>
    <row r="7" spans="2:2" x14ac:dyDescent="0.15">
      <c r="B7" s="5"/>
    </row>
    <row r="8" spans="2:2" x14ac:dyDescent="0.15">
      <c r="B8" s="5"/>
    </row>
    <row r="9" spans="2:2" x14ac:dyDescent="0.15">
      <c r="B9" s="5"/>
    </row>
    <row r="10" spans="2:2" x14ac:dyDescent="0.15">
      <c r="B10" s="5"/>
    </row>
    <row r="11" spans="2:2" x14ac:dyDescent="0.15">
      <c r="B11" s="5"/>
    </row>
    <row r="12" spans="2:2" x14ac:dyDescent="0.15">
      <c r="B12" s="5"/>
    </row>
    <row r="13" spans="2:2" x14ac:dyDescent="0.15">
      <c r="B13" s="5"/>
    </row>
    <row r="14" spans="2:2" x14ac:dyDescent="0.15">
      <c r="B14" s="5"/>
    </row>
    <row r="15" spans="2:2" x14ac:dyDescent="0.15">
      <c r="B15" s="5"/>
    </row>
    <row r="16" spans="2:2" x14ac:dyDescent="0.15">
      <c r="B16" s="5"/>
    </row>
    <row r="17" spans="2:2" x14ac:dyDescent="0.15">
      <c r="B17" s="5"/>
    </row>
    <row r="18" spans="2:2" x14ac:dyDescent="0.15">
      <c r="B18" s="5"/>
    </row>
    <row r="19" spans="2:2" x14ac:dyDescent="0.15">
      <c r="B19" s="5"/>
    </row>
    <row r="20" spans="2:2" x14ac:dyDescent="0.15">
      <c r="B20" s="5"/>
    </row>
  </sheetData>
  <sheetProtection algorithmName="SHA-512" hashValue="H1PfBCuVfbRs228BxobqAxYdNKU6nUi2xSO0X4uFELcY3gIBNo7T0nNlz4t43eo9OoOzlBDQvV4D0xMdk9PYuw==" saltValue="sWXaS1I/SbDLLgEWnHMYm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C3D6A-C73E-7D4D-98C1-9EA70043AD4E}">
  <sheetPr>
    <tabColor rgb="FF0070C0"/>
  </sheetPr>
  <dimension ref="A1"/>
  <sheetViews>
    <sheetView showGridLines="0"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7"/>
  <sheetViews>
    <sheetView showGridLines="0" workbookViewId="0"/>
  </sheetViews>
  <sheetFormatPr baseColWidth="10" defaultColWidth="9.1640625" defaultRowHeight="15" x14ac:dyDescent="0.2"/>
  <cols>
    <col min="1" max="1" width="9.1640625" style="14"/>
    <col min="2" max="2" width="72.33203125" style="14" customWidth="1"/>
    <col min="3" max="3" width="14.5" style="14" customWidth="1"/>
    <col min="4" max="5" width="12.6640625" style="14" customWidth="1"/>
    <col min="6" max="6" width="13.6640625" style="14" customWidth="1"/>
    <col min="7" max="10" width="12.6640625" style="14" customWidth="1"/>
    <col min="11" max="11" width="15.1640625" style="14" customWidth="1"/>
    <col min="12" max="16384" width="9.1640625" style="14"/>
  </cols>
  <sheetData>
    <row r="1" spans="1:11" ht="19" x14ac:dyDescent="0.25">
      <c r="A1" s="7" t="s">
        <v>66</v>
      </c>
      <c r="B1" s="11"/>
      <c r="C1" s="12" t="s">
        <v>453</v>
      </c>
      <c r="D1" s="13"/>
      <c r="E1" s="13"/>
      <c r="F1" s="13"/>
      <c r="G1" s="13"/>
      <c r="H1" s="13"/>
      <c r="I1" s="13"/>
      <c r="J1" s="13"/>
      <c r="K1" s="13"/>
    </row>
    <row r="2" spans="1:11" x14ac:dyDescent="0.2">
      <c r="A2" s="15" t="s">
        <v>0</v>
      </c>
      <c r="B2" s="16"/>
      <c r="C2" s="17"/>
      <c r="D2" s="17"/>
      <c r="E2" s="17"/>
      <c r="F2" s="17"/>
      <c r="G2" s="18"/>
      <c r="H2" s="17"/>
      <c r="I2" s="17"/>
      <c r="J2" s="17"/>
      <c r="K2" s="17"/>
    </row>
    <row r="3" spans="1:11" ht="15" customHeight="1" x14ac:dyDescent="0.2">
      <c r="A3" s="151" t="s">
        <v>1</v>
      </c>
      <c r="B3" s="152" t="s">
        <v>2</v>
      </c>
      <c r="C3" s="20" t="s">
        <v>3</v>
      </c>
      <c r="D3" s="20"/>
      <c r="E3" s="20"/>
      <c r="F3" s="20"/>
      <c r="G3" s="20"/>
      <c r="H3" s="20"/>
      <c r="I3" s="20"/>
      <c r="J3" s="20"/>
      <c r="K3" s="21"/>
    </row>
    <row r="4" spans="1:11" ht="64" x14ac:dyDescent="0.2">
      <c r="A4" s="151"/>
      <c r="B4" s="152"/>
      <c r="C4" s="19" t="s">
        <v>30</v>
      </c>
      <c r="D4" s="19" t="s">
        <v>31</v>
      </c>
      <c r="E4" s="19" t="s">
        <v>32</v>
      </c>
      <c r="F4" s="19" t="s">
        <v>33</v>
      </c>
      <c r="G4" s="19" t="s">
        <v>4</v>
      </c>
      <c r="H4" s="22" t="s">
        <v>5</v>
      </c>
      <c r="I4" s="19" t="s">
        <v>6</v>
      </c>
      <c r="J4" s="19" t="s">
        <v>7</v>
      </c>
      <c r="K4" s="23" t="s">
        <v>8</v>
      </c>
    </row>
    <row r="5" spans="1:11" x14ac:dyDescent="0.2">
      <c r="A5" s="24"/>
      <c r="B5" s="24"/>
      <c r="C5" s="24"/>
      <c r="D5" s="24"/>
      <c r="E5" s="24"/>
      <c r="F5" s="24"/>
      <c r="G5" s="24"/>
      <c r="H5" s="25"/>
      <c r="I5" s="24"/>
      <c r="J5" s="24"/>
      <c r="K5" s="24"/>
    </row>
    <row r="6" spans="1:11" x14ac:dyDescent="0.2">
      <c r="A6" s="92" t="s">
        <v>57</v>
      </c>
      <c r="B6" s="27" t="s">
        <v>35</v>
      </c>
      <c r="C6" s="28">
        <v>80866.1572280892</v>
      </c>
      <c r="D6" s="28">
        <v>6389.3766291165302</v>
      </c>
      <c r="E6" s="28">
        <v>1209.30650790392</v>
      </c>
      <c r="F6" s="28">
        <v>30.287665040660301</v>
      </c>
      <c r="G6" s="28">
        <v>0</v>
      </c>
      <c r="H6" s="28">
        <v>506.179772019957</v>
      </c>
      <c r="I6" s="28">
        <v>288.63333868273401</v>
      </c>
      <c r="J6" s="28">
        <v>825.10077574335196</v>
      </c>
      <c r="K6" s="28">
        <v>72442.3733153254</v>
      </c>
    </row>
    <row r="7" spans="1:11" x14ac:dyDescent="0.2">
      <c r="A7" s="92" t="s">
        <v>58</v>
      </c>
      <c r="B7" s="27" t="s">
        <v>59</v>
      </c>
      <c r="C7" s="28">
        <v>14342.0770740638</v>
      </c>
      <c r="D7" s="28">
        <v>682.60762490981597</v>
      </c>
      <c r="E7" s="28">
        <v>436.17648991975</v>
      </c>
      <c r="F7" s="28">
        <v>0.45282749435026898</v>
      </c>
      <c r="G7" s="28">
        <v>0</v>
      </c>
      <c r="H7" s="28">
        <v>56.4335618976977</v>
      </c>
      <c r="I7" s="28">
        <v>98.537707247550003</v>
      </c>
      <c r="J7" s="28">
        <v>155.42409663959799</v>
      </c>
      <c r="K7" s="28">
        <v>13067.8688625947</v>
      </c>
    </row>
    <row r="8" spans="1:11" x14ac:dyDescent="0.2">
      <c r="A8" s="92">
        <v>109</v>
      </c>
      <c r="B8" s="27" t="s">
        <v>36</v>
      </c>
      <c r="C8" s="28">
        <v>656335.80447490502</v>
      </c>
      <c r="D8" s="28">
        <v>78277.064678982002</v>
      </c>
      <c r="E8" s="28">
        <v>5151.5596833506297</v>
      </c>
      <c r="F8" s="28">
        <v>1237.5437791151401</v>
      </c>
      <c r="G8" s="28">
        <v>4714.75</v>
      </c>
      <c r="H8" s="28">
        <v>29340.297925421099</v>
      </c>
      <c r="I8" s="28">
        <v>11538.9356308284</v>
      </c>
      <c r="J8" s="28">
        <v>46831.527335364699</v>
      </c>
      <c r="K8" s="28">
        <v>526075.65277720802</v>
      </c>
    </row>
    <row r="9" spans="1:11" x14ac:dyDescent="0.2">
      <c r="A9" s="92">
        <v>359</v>
      </c>
      <c r="B9" s="27" t="s">
        <v>60</v>
      </c>
      <c r="C9" s="28">
        <v>39217.526630843997</v>
      </c>
      <c r="D9" s="28">
        <v>137.46346463040899</v>
      </c>
      <c r="E9" s="28">
        <v>0</v>
      </c>
      <c r="F9" s="28">
        <v>0</v>
      </c>
      <c r="G9" s="28">
        <v>0</v>
      </c>
      <c r="H9" s="28">
        <v>2859.6891596354699</v>
      </c>
      <c r="I9" s="28">
        <v>627.21138769147899</v>
      </c>
      <c r="J9" s="28">
        <v>3486.9005473269399</v>
      </c>
      <c r="K9" s="28">
        <v>35593.162618886701</v>
      </c>
    </row>
    <row r="10" spans="1:11" x14ac:dyDescent="0.2">
      <c r="A10" s="97">
        <v>419</v>
      </c>
      <c r="B10" t="s">
        <v>18</v>
      </c>
      <c r="C10" s="30">
        <v>43064.225083982201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1188.62636572259</v>
      </c>
      <c r="J10" s="30">
        <v>1188.62636572259</v>
      </c>
      <c r="K10" s="30">
        <v>41875.5987182596</v>
      </c>
    </row>
    <row r="11" spans="1:11" x14ac:dyDescent="0.2">
      <c r="A11" s="97">
        <v>459</v>
      </c>
      <c r="B11" t="s">
        <v>61</v>
      </c>
      <c r="C11" s="30">
        <v>3822.84212945535</v>
      </c>
      <c r="D11" s="30">
        <v>-86359.186684918197</v>
      </c>
      <c r="E11" s="30">
        <v>0</v>
      </c>
      <c r="F11" s="30">
        <v>0</v>
      </c>
      <c r="G11" s="30">
        <v>0</v>
      </c>
      <c r="H11" s="30">
        <v>0</v>
      </c>
      <c r="I11" s="30">
        <v>113.891313456784</v>
      </c>
      <c r="J11" s="30">
        <v>113.891313456784</v>
      </c>
      <c r="K11" s="30">
        <v>90068.137500916797</v>
      </c>
    </row>
    <row r="12" spans="1:11" x14ac:dyDescent="0.2">
      <c r="A12" s="97">
        <v>499</v>
      </c>
      <c r="B12" t="s">
        <v>37</v>
      </c>
      <c r="C12" s="30">
        <v>44341.775693938303</v>
      </c>
      <c r="D12" s="30">
        <v>0</v>
      </c>
      <c r="E12" s="30">
        <v>-6802</v>
      </c>
      <c r="F12" s="30">
        <v>0</v>
      </c>
      <c r="G12" s="30">
        <v>0</v>
      </c>
      <c r="H12" s="30">
        <v>813.56021232372495</v>
      </c>
      <c r="I12" s="30">
        <v>664.65141651574095</v>
      </c>
      <c r="J12" s="30">
        <v>1478.21162883947</v>
      </c>
      <c r="K12" s="30">
        <v>49665.564065098799</v>
      </c>
    </row>
    <row r="13" spans="1:11" x14ac:dyDescent="0.2">
      <c r="A13" s="97">
        <v>559</v>
      </c>
      <c r="B13" t="s">
        <v>62</v>
      </c>
      <c r="C13" s="30">
        <v>26228.299344269399</v>
      </c>
      <c r="D13" s="30">
        <v>0</v>
      </c>
      <c r="E13" s="30">
        <v>0</v>
      </c>
      <c r="F13" s="30">
        <v>0</v>
      </c>
      <c r="G13" s="30">
        <v>0</v>
      </c>
      <c r="H13" s="30">
        <v>1009.46859579907</v>
      </c>
      <c r="I13" s="30">
        <v>225.433372948433</v>
      </c>
      <c r="J13" s="30">
        <v>1234.9019687475</v>
      </c>
      <c r="K13" s="30">
        <v>24993.397375521901</v>
      </c>
    </row>
    <row r="14" spans="1:11" x14ac:dyDescent="0.2">
      <c r="A14" s="92">
        <v>589</v>
      </c>
      <c r="B14" s="27" t="s">
        <v>63</v>
      </c>
      <c r="C14" s="28">
        <v>28986.879377691701</v>
      </c>
      <c r="D14" s="28">
        <v>872.67428727943604</v>
      </c>
      <c r="E14" s="28">
        <v>4.9573188257031404</v>
      </c>
      <c r="F14" s="28">
        <v>1.55126824517856E-2</v>
      </c>
      <c r="G14" s="28">
        <v>0</v>
      </c>
      <c r="H14" s="28">
        <v>1311.05077290297</v>
      </c>
      <c r="I14" s="28">
        <v>568.04120880722405</v>
      </c>
      <c r="J14" s="28">
        <v>1879.1074943926501</v>
      </c>
      <c r="K14" s="28">
        <v>26230.140277193899</v>
      </c>
    </row>
    <row r="15" spans="1:11" x14ac:dyDescent="0.2">
      <c r="A15" s="92">
        <v>649</v>
      </c>
      <c r="B15" s="27" t="s">
        <v>38</v>
      </c>
      <c r="C15" s="28">
        <v>42812.612391399198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2760.2099023328201</v>
      </c>
      <c r="J15" s="28">
        <v>2760.2099023328201</v>
      </c>
      <c r="K15" s="28">
        <v>40052.4024890664</v>
      </c>
    </row>
    <row r="16" spans="1:11" x14ac:dyDescent="0.2">
      <c r="A16" s="92">
        <v>680</v>
      </c>
      <c r="B16" s="27" t="s">
        <v>19</v>
      </c>
      <c r="C16" s="28">
        <v>43865.708063824102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40.990400574465802</v>
      </c>
      <c r="J16" s="28">
        <v>40.990400574465802</v>
      </c>
      <c r="K16" s="28">
        <v>43824.717663249699</v>
      </c>
    </row>
    <row r="17" spans="1:11" x14ac:dyDescent="0.2">
      <c r="A17" s="92">
        <v>699</v>
      </c>
      <c r="B17" s="27" t="s">
        <v>64</v>
      </c>
      <c r="C17" s="28">
        <v>57732.812714466199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1449.04552861193</v>
      </c>
      <c r="J17" s="28">
        <v>1449.04552861193</v>
      </c>
      <c r="K17" s="28">
        <v>56283.767185854304</v>
      </c>
    </row>
    <row r="18" spans="1:11" x14ac:dyDescent="0.2">
      <c r="A18" s="97">
        <v>849</v>
      </c>
      <c r="B18" t="s">
        <v>65</v>
      </c>
      <c r="C18" s="30">
        <v>83565.173795644296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83565.173795644296</v>
      </c>
    </row>
    <row r="19" spans="1:11" x14ac:dyDescent="0.2">
      <c r="A19" s="97">
        <v>859</v>
      </c>
      <c r="B19" t="s">
        <v>39</v>
      </c>
      <c r="C19" s="30">
        <v>45875.8758122605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639.68048217070805</v>
      </c>
      <c r="J19" s="30">
        <v>639.68048217070805</v>
      </c>
      <c r="K19" s="30">
        <v>45236.195330089802</v>
      </c>
    </row>
    <row r="20" spans="1:11" x14ac:dyDescent="0.2">
      <c r="A20" s="97">
        <v>909</v>
      </c>
      <c r="B20" t="s">
        <v>40</v>
      </c>
      <c r="C20" s="30">
        <v>12783.274421706599</v>
      </c>
      <c r="D20" s="30">
        <v>0</v>
      </c>
      <c r="E20" s="30">
        <v>0</v>
      </c>
      <c r="F20" s="30">
        <v>2.1566739495139801E-4</v>
      </c>
      <c r="G20" s="30">
        <v>0</v>
      </c>
      <c r="H20" s="30">
        <v>0</v>
      </c>
      <c r="I20" s="30">
        <v>232.46194440913399</v>
      </c>
      <c r="J20" s="30">
        <v>232.46216007652899</v>
      </c>
      <c r="K20" s="30">
        <v>12550.812261630001</v>
      </c>
    </row>
    <row r="21" spans="1:11" x14ac:dyDescent="0.2">
      <c r="A21" s="97">
        <v>970</v>
      </c>
      <c r="B21" t="s">
        <v>17</v>
      </c>
      <c r="C21" s="30">
        <v>4638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4638</v>
      </c>
    </row>
    <row r="22" spans="1:11" ht="4" customHeight="1" x14ac:dyDescent="0.2">
      <c r="A22" s="32"/>
      <c r="B22" s="33"/>
      <c r="C22" s="1"/>
      <c r="D22" s="34"/>
      <c r="E22" s="34"/>
      <c r="F22" s="34"/>
      <c r="G22" s="34"/>
      <c r="H22" s="34"/>
      <c r="I22" s="34"/>
      <c r="J22" s="34"/>
      <c r="K22" s="34"/>
    </row>
    <row r="23" spans="1:11" x14ac:dyDescent="0.2">
      <c r="A23" s="35" t="s">
        <v>11</v>
      </c>
      <c r="B23" s="35"/>
      <c r="C23" s="129">
        <v>1228479.0442365401</v>
      </c>
      <c r="D23" s="104">
        <v>-3.6664005165221202E-12</v>
      </c>
      <c r="E23" s="104">
        <v>2.81374923361E-12</v>
      </c>
      <c r="F23" s="104">
        <v>1268.3</v>
      </c>
      <c r="G23" s="104">
        <v>4714.75</v>
      </c>
      <c r="H23" s="104">
        <v>35896.68</v>
      </c>
      <c r="I23" s="104">
        <v>20436.349999999999</v>
      </c>
      <c r="J23" s="35">
        <v>62316.08</v>
      </c>
      <c r="K23" s="35">
        <v>1166162.96423654</v>
      </c>
    </row>
    <row r="24" spans="1:11" ht="4" customHeight="1" x14ac:dyDescent="0.2">
      <c r="A24" s="38"/>
      <c r="B24" s="38"/>
      <c r="C24" s="39"/>
      <c r="D24" s="39"/>
      <c r="E24" s="39"/>
      <c r="F24" s="39"/>
      <c r="G24" s="39"/>
      <c r="H24" s="39"/>
      <c r="I24" s="39"/>
      <c r="J24" s="38"/>
      <c r="K24" s="38"/>
    </row>
    <row r="25" spans="1:11" x14ac:dyDescent="0.2"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"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"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"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"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"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"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2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2">
      <c r="C34" s="1"/>
      <c r="D34" s="1"/>
      <c r="E34" s="1"/>
      <c r="F34" s="1"/>
      <c r="G34" s="1"/>
      <c r="H34" s="1"/>
      <c r="I34" s="1"/>
      <c r="J34" s="1"/>
      <c r="K34" s="1"/>
    </row>
    <row r="35" spans="3:11" x14ac:dyDescent="0.2">
      <c r="C35" s="1"/>
      <c r="D35" s="1"/>
      <c r="E35" s="1"/>
      <c r="F35" s="1"/>
      <c r="G35" s="1"/>
      <c r="H35" s="1"/>
      <c r="I35" s="1"/>
      <c r="J35" s="1"/>
      <c r="K35" s="1"/>
    </row>
    <row r="36" spans="3:11" x14ac:dyDescent="0.2">
      <c r="C36" s="1"/>
      <c r="D36" s="1"/>
      <c r="E36" s="1"/>
      <c r="F36" s="1"/>
      <c r="G36" s="1"/>
      <c r="H36" s="1"/>
      <c r="I36" s="1"/>
      <c r="J36" s="1"/>
      <c r="K36" s="1"/>
    </row>
    <row r="37" spans="3:11" x14ac:dyDescent="0.2">
      <c r="C37" s="1"/>
      <c r="D37" s="1"/>
      <c r="E37" s="1"/>
      <c r="F37" s="1"/>
      <c r="G37" s="1"/>
      <c r="H37" s="1"/>
      <c r="I37" s="1"/>
      <c r="J37" s="1"/>
      <c r="K37" s="1"/>
    </row>
  </sheetData>
  <mergeCells count="2">
    <mergeCell ref="A3:A4"/>
    <mergeCell ref="B3:B4"/>
  </mergeCells>
  <hyperlinks>
    <hyperlink ref="C1" location="Índice!A1" display="Voltar" xr:uid="{00000000-0004-0000-0A00-000000000000}"/>
  </hyperlink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8"/>
  <sheetViews>
    <sheetView showGridLines="0" topLeftCell="C1" workbookViewId="0"/>
  </sheetViews>
  <sheetFormatPr baseColWidth="10" defaultColWidth="9.1640625" defaultRowHeight="15" x14ac:dyDescent="0.2"/>
  <cols>
    <col min="1" max="1" width="9.1640625" style="14"/>
    <col min="2" max="2" width="72.33203125" style="14" customWidth="1"/>
    <col min="3" max="5" width="12.5" style="14" customWidth="1"/>
    <col min="6" max="6" width="14.5" style="14" customWidth="1"/>
    <col min="7" max="14" width="12.5" style="14" customWidth="1"/>
    <col min="15" max="15" width="14.1640625" style="14" customWidth="1"/>
    <col min="16" max="19" width="12.5" style="14" customWidth="1"/>
  </cols>
  <sheetData>
    <row r="1" spans="1:19" s="14" customFormat="1" ht="19" x14ac:dyDescent="0.25">
      <c r="A1" s="7" t="s">
        <v>66</v>
      </c>
      <c r="B1" s="15"/>
      <c r="C1" s="12" t="s">
        <v>453</v>
      </c>
      <c r="D1" s="70"/>
      <c r="E1" s="70"/>
      <c r="F1" s="70"/>
      <c r="G1" s="71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s="14" customFormat="1" x14ac:dyDescent="0.2">
      <c r="A2" s="15" t="s">
        <v>0</v>
      </c>
      <c r="B2" s="16"/>
      <c r="C2" s="16"/>
      <c r="D2" s="16"/>
      <c r="E2" s="16"/>
      <c r="F2" s="16"/>
      <c r="G2" s="72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s="14" customFormat="1" ht="15" customHeight="1" x14ac:dyDescent="0.2">
      <c r="A3" s="153" t="s">
        <v>1</v>
      </c>
      <c r="B3" s="154" t="s">
        <v>2</v>
      </c>
      <c r="C3" s="157" t="s">
        <v>9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</row>
    <row r="4" spans="1:19" s="14" customFormat="1" ht="15" customHeight="1" x14ac:dyDescent="0.2">
      <c r="A4" s="153"/>
      <c r="B4" s="155"/>
      <c r="C4" s="32" t="s">
        <v>57</v>
      </c>
      <c r="D4" s="32" t="s">
        <v>58</v>
      </c>
      <c r="E4" s="32">
        <v>109</v>
      </c>
      <c r="F4" s="32">
        <v>359</v>
      </c>
      <c r="G4" s="32">
        <v>419</v>
      </c>
      <c r="H4" s="32">
        <v>459</v>
      </c>
      <c r="I4" s="32">
        <v>499</v>
      </c>
      <c r="J4" s="32">
        <v>559</v>
      </c>
      <c r="K4" s="32">
        <v>589</v>
      </c>
      <c r="L4" s="32">
        <v>649</v>
      </c>
      <c r="M4" s="32">
        <v>680</v>
      </c>
      <c r="N4" s="32">
        <v>699</v>
      </c>
      <c r="O4" s="32">
        <v>849</v>
      </c>
      <c r="P4" s="32">
        <v>859</v>
      </c>
      <c r="Q4" s="32">
        <v>909</v>
      </c>
      <c r="R4" s="32">
        <v>970</v>
      </c>
      <c r="S4" s="159" t="s">
        <v>10</v>
      </c>
    </row>
    <row r="5" spans="1:19" s="14" customFormat="1" ht="129.75" customHeight="1" x14ac:dyDescent="0.2">
      <c r="A5" s="153"/>
      <c r="B5" s="156"/>
      <c r="C5" s="73" t="s">
        <v>35</v>
      </c>
      <c r="D5" s="73" t="s">
        <v>59</v>
      </c>
      <c r="E5" s="73" t="s">
        <v>36</v>
      </c>
      <c r="F5" s="73" t="s">
        <v>60</v>
      </c>
      <c r="G5" s="73" t="s">
        <v>18</v>
      </c>
      <c r="H5" s="73" t="s">
        <v>61</v>
      </c>
      <c r="I5" s="73" t="s">
        <v>37</v>
      </c>
      <c r="J5" s="73" t="s">
        <v>62</v>
      </c>
      <c r="K5" s="73" t="s">
        <v>63</v>
      </c>
      <c r="L5" s="73" t="s">
        <v>38</v>
      </c>
      <c r="M5" s="73" t="s">
        <v>19</v>
      </c>
      <c r="N5" s="73" t="s">
        <v>64</v>
      </c>
      <c r="O5" s="73" t="s">
        <v>65</v>
      </c>
      <c r="P5" s="73" t="s">
        <v>39</v>
      </c>
      <c r="Q5" s="73" t="s">
        <v>40</v>
      </c>
      <c r="R5" s="74" t="s">
        <v>17</v>
      </c>
      <c r="S5" s="160"/>
    </row>
    <row r="6" spans="1:19" s="14" customFormat="1" ht="4" customHeight="1" x14ac:dyDescent="0.2">
      <c r="A6" s="24"/>
      <c r="B6" s="24"/>
      <c r="C6" s="127"/>
      <c r="D6" s="114"/>
      <c r="E6" s="114"/>
      <c r="F6" s="114"/>
      <c r="G6" s="114"/>
      <c r="H6" s="115"/>
      <c r="I6" s="114"/>
      <c r="J6" s="114"/>
      <c r="K6" s="114"/>
      <c r="L6" s="116"/>
      <c r="M6" s="116"/>
      <c r="N6" s="116"/>
      <c r="O6" s="116"/>
      <c r="P6" s="116"/>
      <c r="Q6" s="116"/>
      <c r="R6" s="116"/>
      <c r="S6" s="128"/>
    </row>
    <row r="7" spans="1:19" s="14" customFormat="1" x14ac:dyDescent="0.2">
      <c r="A7" s="92" t="s">
        <v>57</v>
      </c>
      <c r="B7" s="27" t="s">
        <v>35</v>
      </c>
      <c r="C7" s="28">
        <v>62295.238801373504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41.433040622424002</v>
      </c>
      <c r="P7" s="28">
        <v>0</v>
      </c>
      <c r="Q7" s="28">
        <v>0</v>
      </c>
      <c r="R7" s="28">
        <v>0</v>
      </c>
      <c r="S7" s="118">
        <v>62336.6718419959</v>
      </c>
    </row>
    <row r="8" spans="1:19" s="14" customFormat="1" x14ac:dyDescent="0.2">
      <c r="A8" s="92" t="s">
        <v>58</v>
      </c>
      <c r="B8" s="27" t="s">
        <v>59</v>
      </c>
      <c r="C8" s="28">
        <v>35.398855399609999</v>
      </c>
      <c r="D8" s="28">
        <v>1199.3490278404099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118">
        <v>1234.74788324002</v>
      </c>
    </row>
    <row r="9" spans="1:19" s="14" customFormat="1" x14ac:dyDescent="0.2">
      <c r="A9" s="92">
        <v>109</v>
      </c>
      <c r="B9" s="27" t="s">
        <v>36</v>
      </c>
      <c r="C9" s="28">
        <v>666.93563754058005</v>
      </c>
      <c r="D9" s="28">
        <v>0</v>
      </c>
      <c r="E9" s="28">
        <v>297672.04851955501</v>
      </c>
      <c r="F9" s="28">
        <v>0</v>
      </c>
      <c r="G9" s="28">
        <v>2.0945957215209599</v>
      </c>
      <c r="H9" s="28">
        <v>4359.73756363963</v>
      </c>
      <c r="I9" s="28">
        <v>0</v>
      </c>
      <c r="J9" s="28">
        <v>0</v>
      </c>
      <c r="K9" s="28">
        <v>8.0557407650738906</v>
      </c>
      <c r="L9" s="28">
        <v>0</v>
      </c>
      <c r="M9" s="28">
        <v>0</v>
      </c>
      <c r="N9" s="28">
        <v>4.7670240220816096</v>
      </c>
      <c r="O9" s="28">
        <v>6.5074790081866301</v>
      </c>
      <c r="P9" s="28">
        <v>0</v>
      </c>
      <c r="Q9" s="28">
        <v>0</v>
      </c>
      <c r="R9" s="28">
        <v>0</v>
      </c>
      <c r="S9" s="118">
        <v>302720.146560252</v>
      </c>
    </row>
    <row r="10" spans="1:19" s="14" customFormat="1" x14ac:dyDescent="0.2">
      <c r="A10" s="92">
        <v>359</v>
      </c>
      <c r="B10" s="27" t="s">
        <v>60</v>
      </c>
      <c r="C10" s="28">
        <v>0</v>
      </c>
      <c r="D10" s="28">
        <v>0</v>
      </c>
      <c r="E10" s="28">
        <v>0</v>
      </c>
      <c r="F10" s="28">
        <v>24534.672341455698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0</v>
      </c>
      <c r="O10" s="28">
        <v>941.58436815993002</v>
      </c>
      <c r="P10" s="28">
        <v>0</v>
      </c>
      <c r="Q10" s="28">
        <v>0</v>
      </c>
      <c r="R10" s="28">
        <v>0</v>
      </c>
      <c r="S10" s="118">
        <v>25476.256709615602</v>
      </c>
    </row>
    <row r="11" spans="1:19" s="14" customFormat="1" x14ac:dyDescent="0.2">
      <c r="A11" s="97">
        <v>419</v>
      </c>
      <c r="B11" t="s">
        <v>18</v>
      </c>
      <c r="C11" s="30">
        <v>1332.2435820738799</v>
      </c>
      <c r="D11" s="30">
        <v>0</v>
      </c>
      <c r="E11" s="30">
        <v>0</v>
      </c>
      <c r="F11" s="30">
        <v>0</v>
      </c>
      <c r="G11" s="30">
        <v>40543.355136185703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119">
        <v>41875.5987182596</v>
      </c>
    </row>
    <row r="12" spans="1:19" s="14" customFormat="1" x14ac:dyDescent="0.2">
      <c r="A12" s="97">
        <v>459</v>
      </c>
      <c r="B12" t="s">
        <v>61</v>
      </c>
      <c r="C12" s="30">
        <v>0</v>
      </c>
      <c r="D12" s="30">
        <v>0</v>
      </c>
      <c r="E12" s="30">
        <v>992.45866704683999</v>
      </c>
      <c r="F12" s="30">
        <v>0</v>
      </c>
      <c r="G12" s="30">
        <v>0</v>
      </c>
      <c r="H12" s="30">
        <v>88028.660072158207</v>
      </c>
      <c r="I12" s="30">
        <v>192.85535895744599</v>
      </c>
      <c r="J12" s="30">
        <v>8.9070762473413208</v>
      </c>
      <c r="K12" s="30">
        <v>127.82815851563601</v>
      </c>
      <c r="L12" s="30">
        <v>0</v>
      </c>
      <c r="M12" s="30">
        <v>0</v>
      </c>
      <c r="N12" s="30">
        <v>104.647191926876</v>
      </c>
      <c r="O12" s="30">
        <v>17.156385499880798</v>
      </c>
      <c r="P12" s="30">
        <v>0</v>
      </c>
      <c r="Q12" s="30">
        <v>84.431735111157707</v>
      </c>
      <c r="R12" s="30">
        <v>0</v>
      </c>
      <c r="S12" s="119">
        <v>89556.944645463402</v>
      </c>
    </row>
    <row r="13" spans="1:19" x14ac:dyDescent="0.2">
      <c r="A13" s="97">
        <v>499</v>
      </c>
      <c r="B13" t="s">
        <v>37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45394.6290242334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485.15120525493501</v>
      </c>
      <c r="P13" s="30">
        <v>0</v>
      </c>
      <c r="Q13" s="30">
        <v>0</v>
      </c>
      <c r="R13" s="30">
        <v>0</v>
      </c>
      <c r="S13" s="119">
        <v>45879.7802294883</v>
      </c>
    </row>
    <row r="14" spans="1:19" x14ac:dyDescent="0.2">
      <c r="A14" s="97">
        <v>559</v>
      </c>
      <c r="B14" t="s">
        <v>62</v>
      </c>
      <c r="C14" s="30">
        <v>20.142042614819999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19349.940332907099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119">
        <v>19370.082375521899</v>
      </c>
    </row>
    <row r="15" spans="1:19" x14ac:dyDescent="0.2">
      <c r="A15" s="92">
        <v>589</v>
      </c>
      <c r="B15" s="27" t="s">
        <v>63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22448.8463514945</v>
      </c>
      <c r="L15" s="28">
        <v>0</v>
      </c>
      <c r="M15" s="28">
        <v>0</v>
      </c>
      <c r="N15" s="28">
        <v>0</v>
      </c>
      <c r="O15" s="28">
        <v>194.55100694295899</v>
      </c>
      <c r="P15" s="28">
        <v>0</v>
      </c>
      <c r="Q15" s="28">
        <v>0</v>
      </c>
      <c r="R15" s="28">
        <v>0</v>
      </c>
      <c r="S15" s="118">
        <v>22643.397358437502</v>
      </c>
    </row>
    <row r="16" spans="1:19" x14ac:dyDescent="0.2">
      <c r="A16" s="92">
        <v>649</v>
      </c>
      <c r="B16" s="27" t="s">
        <v>38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37598.164243751999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118">
        <v>37598.164243751999</v>
      </c>
    </row>
    <row r="17" spans="1:19" x14ac:dyDescent="0.2">
      <c r="A17" s="92">
        <v>680</v>
      </c>
      <c r="B17" s="27" t="s">
        <v>19</v>
      </c>
      <c r="C17" s="28">
        <v>0</v>
      </c>
      <c r="D17" s="28">
        <v>0</v>
      </c>
      <c r="E17" s="28">
        <v>126.041283752664</v>
      </c>
      <c r="F17" s="28">
        <v>0</v>
      </c>
      <c r="G17" s="28">
        <v>155.49715119545999</v>
      </c>
      <c r="H17" s="28">
        <v>511.50062891592103</v>
      </c>
      <c r="I17" s="28">
        <v>66.145642552612102</v>
      </c>
      <c r="J17" s="28">
        <v>25.2187875401331</v>
      </c>
      <c r="K17" s="28">
        <v>85.960512521105898</v>
      </c>
      <c r="L17" s="28">
        <v>0</v>
      </c>
      <c r="M17" s="28">
        <v>41114.425019923699</v>
      </c>
      <c r="N17" s="28">
        <v>32.622808620919997</v>
      </c>
      <c r="O17" s="28">
        <v>181.50487352342</v>
      </c>
      <c r="P17" s="28">
        <v>0</v>
      </c>
      <c r="Q17" s="28">
        <v>1.62443065901043</v>
      </c>
      <c r="R17" s="28">
        <v>0</v>
      </c>
      <c r="S17" s="118">
        <v>42300.541139204899</v>
      </c>
    </row>
    <row r="18" spans="1:19" x14ac:dyDescent="0.2">
      <c r="A18" s="92">
        <v>699</v>
      </c>
      <c r="B18" s="27" t="s">
        <v>64</v>
      </c>
      <c r="C18" s="28">
        <v>0</v>
      </c>
      <c r="D18" s="28">
        <v>0</v>
      </c>
      <c r="E18" s="28">
        <v>0</v>
      </c>
      <c r="F18" s="28">
        <v>0</v>
      </c>
      <c r="G18" s="28">
        <v>34.977605473480203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46918.428654798197</v>
      </c>
      <c r="O18" s="28">
        <v>1134.6126886837201</v>
      </c>
      <c r="P18" s="28">
        <v>0</v>
      </c>
      <c r="Q18" s="28">
        <v>0</v>
      </c>
      <c r="R18" s="28">
        <v>0</v>
      </c>
      <c r="S18" s="118">
        <v>48088.018948955403</v>
      </c>
    </row>
    <row r="19" spans="1:19" x14ac:dyDescent="0.2">
      <c r="A19" s="97">
        <v>849</v>
      </c>
      <c r="B19" t="s">
        <v>65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79605.097659484207</v>
      </c>
      <c r="P19" s="30">
        <v>0</v>
      </c>
      <c r="Q19" s="30">
        <v>0</v>
      </c>
      <c r="R19" s="30">
        <v>0</v>
      </c>
      <c r="S19" s="119">
        <v>79605.097659484207</v>
      </c>
    </row>
    <row r="20" spans="1:19" x14ac:dyDescent="0.2">
      <c r="A20" s="97">
        <v>859</v>
      </c>
      <c r="B20" t="s">
        <v>39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372.45984537293498</v>
      </c>
      <c r="P20" s="30">
        <v>44754.654207672997</v>
      </c>
      <c r="Q20" s="30">
        <v>0</v>
      </c>
      <c r="R20" s="30">
        <v>0</v>
      </c>
      <c r="S20" s="119">
        <v>45127.114053045902</v>
      </c>
    </row>
    <row r="21" spans="1:19" x14ac:dyDescent="0.2">
      <c r="A21" s="97">
        <v>909</v>
      </c>
      <c r="B21" t="s">
        <v>40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298.82263840407802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64.1065585912649</v>
      </c>
      <c r="P21" s="30">
        <v>0</v>
      </c>
      <c r="Q21" s="30">
        <v>11745.2226373869</v>
      </c>
      <c r="R21" s="30">
        <v>0</v>
      </c>
      <c r="S21" s="119">
        <v>12108.151834382201</v>
      </c>
    </row>
    <row r="22" spans="1:19" x14ac:dyDescent="0.2">
      <c r="A22" s="97">
        <v>970</v>
      </c>
      <c r="B22" t="s">
        <v>17</v>
      </c>
      <c r="C22" s="30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4638</v>
      </c>
      <c r="S22" s="119">
        <v>4638</v>
      </c>
    </row>
    <row r="23" spans="1:19" ht="5" customHeight="1" x14ac:dyDescent="0.2"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122"/>
    </row>
    <row r="24" spans="1:19" x14ac:dyDescent="0.2">
      <c r="A24" s="35" t="s">
        <v>11</v>
      </c>
      <c r="B24" s="35"/>
      <c r="C24" s="129">
        <v>64349.958919002398</v>
      </c>
      <c r="D24" s="104">
        <v>1199.3490278404099</v>
      </c>
      <c r="E24" s="104">
        <v>298790.54847035499</v>
      </c>
      <c r="F24" s="104">
        <v>24534.672341455698</v>
      </c>
      <c r="G24" s="104">
        <v>40735.924488576202</v>
      </c>
      <c r="H24" s="104">
        <v>93198.720903117806</v>
      </c>
      <c r="I24" s="104">
        <v>45653.6300257435</v>
      </c>
      <c r="J24" s="104">
        <v>19384.066196694599</v>
      </c>
      <c r="K24" s="104">
        <v>22670.690763296301</v>
      </c>
      <c r="L24" s="104">
        <v>37598.164243751999</v>
      </c>
      <c r="M24" s="104">
        <v>41114.425019923699</v>
      </c>
      <c r="N24" s="104">
        <v>47060.465679368099</v>
      </c>
      <c r="O24" s="104">
        <v>83044.165111143899</v>
      </c>
      <c r="P24" s="104">
        <v>44754.654207672997</v>
      </c>
      <c r="Q24" s="104">
        <v>11831.2788031571</v>
      </c>
      <c r="R24" s="104">
        <v>4638</v>
      </c>
      <c r="S24" s="123">
        <v>880558.71420109901</v>
      </c>
    </row>
    <row r="25" spans="1:19" ht="5" customHeight="1" x14ac:dyDescent="0.2">
      <c r="A25" s="38"/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</row>
    <row r="26" spans="1:19" x14ac:dyDescent="0.2">
      <c r="C26" s="1"/>
      <c r="D26" s="1"/>
      <c r="E26" s="1"/>
      <c r="F26" s="1"/>
      <c r="G26" s="1"/>
      <c r="H26" s="1"/>
      <c r="I26" s="1"/>
      <c r="J26" s="1"/>
      <c r="K26" s="1"/>
    </row>
    <row r="27" spans="1:19" x14ac:dyDescent="0.2">
      <c r="C27" s="1"/>
      <c r="D27" s="1"/>
      <c r="E27" s="1"/>
      <c r="F27" s="1"/>
      <c r="G27" s="1"/>
      <c r="H27" s="1"/>
      <c r="I27" s="1"/>
      <c r="J27" s="1"/>
      <c r="K27" s="1"/>
    </row>
    <row r="28" spans="1:19" x14ac:dyDescent="0.2">
      <c r="C28" s="1"/>
      <c r="D28" s="1"/>
      <c r="E28" s="1"/>
      <c r="F28" s="1"/>
      <c r="G28" s="1"/>
      <c r="H28" s="1"/>
      <c r="I28" s="1"/>
      <c r="J28" s="1"/>
      <c r="K28" s="1"/>
    </row>
    <row r="29" spans="1:19" x14ac:dyDescent="0.2">
      <c r="C29" s="1"/>
      <c r="D29" s="1"/>
      <c r="E29" s="1"/>
      <c r="F29" s="1"/>
      <c r="G29" s="1"/>
      <c r="H29" s="1"/>
      <c r="I29" s="1"/>
      <c r="J29" s="1"/>
      <c r="K29" s="1"/>
    </row>
    <row r="30" spans="1:19" x14ac:dyDescent="0.2">
      <c r="C30" s="1"/>
      <c r="D30" s="1"/>
      <c r="E30" s="1"/>
      <c r="F30" s="1"/>
      <c r="G30" s="1"/>
      <c r="H30" s="1"/>
      <c r="I30" s="1"/>
      <c r="J30" s="1"/>
      <c r="K30" s="1"/>
    </row>
    <row r="31" spans="1:19" x14ac:dyDescent="0.2">
      <c r="C31" s="1"/>
      <c r="D31" s="1"/>
      <c r="E31" s="1"/>
      <c r="F31" s="1"/>
      <c r="G31" s="1"/>
      <c r="H31" s="1"/>
      <c r="I31" s="1"/>
      <c r="J31" s="1"/>
      <c r="K31" s="1"/>
    </row>
    <row r="32" spans="1:19" x14ac:dyDescent="0.2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2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2">
      <c r="C34" s="1"/>
      <c r="D34" s="1"/>
      <c r="E34" s="1"/>
      <c r="F34" s="1"/>
      <c r="G34" s="1"/>
      <c r="H34" s="1"/>
      <c r="I34" s="1"/>
      <c r="J34" s="1"/>
      <c r="K34" s="1"/>
    </row>
    <row r="35" spans="3:11" x14ac:dyDescent="0.2">
      <c r="C35" s="1"/>
      <c r="D35" s="1"/>
      <c r="E35" s="1"/>
      <c r="F35" s="1"/>
      <c r="G35" s="1"/>
      <c r="H35" s="1"/>
      <c r="I35" s="1"/>
      <c r="J35" s="1"/>
      <c r="K35" s="1"/>
    </row>
    <row r="36" spans="3:11" x14ac:dyDescent="0.2">
      <c r="C36" s="1"/>
      <c r="D36" s="1"/>
      <c r="E36" s="1"/>
      <c r="F36" s="1"/>
      <c r="G36" s="1"/>
      <c r="H36" s="1"/>
      <c r="I36" s="1"/>
      <c r="J36" s="1"/>
      <c r="K36" s="1"/>
    </row>
    <row r="37" spans="3:11" x14ac:dyDescent="0.2">
      <c r="C37" s="1"/>
      <c r="D37" s="1"/>
      <c r="E37" s="1"/>
      <c r="F37" s="1"/>
      <c r="G37" s="1"/>
      <c r="H37" s="1"/>
      <c r="I37" s="1"/>
      <c r="J37" s="1"/>
      <c r="K37" s="1"/>
    </row>
    <row r="38" spans="3:11" x14ac:dyDescent="0.2">
      <c r="C38" s="1"/>
      <c r="D38" s="1"/>
      <c r="E38" s="1"/>
      <c r="F38" s="1"/>
      <c r="G38" s="1"/>
      <c r="H38" s="1"/>
      <c r="I38" s="1"/>
      <c r="J38" s="1"/>
      <c r="K38" s="1"/>
    </row>
  </sheetData>
  <mergeCells count="4">
    <mergeCell ref="A3:A5"/>
    <mergeCell ref="B3:B5"/>
    <mergeCell ref="C3:S3"/>
    <mergeCell ref="S4:S5"/>
  </mergeCells>
  <hyperlinks>
    <hyperlink ref="C1" location="Índice!A1" display="Voltar" xr:uid="{00000000-0004-0000-0B00-000000000000}"/>
  </hyperlink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:D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7"/>
  <sheetViews>
    <sheetView showGridLines="0" topLeftCell="B4" zoomScale="125" workbookViewId="0"/>
  </sheetViews>
  <sheetFormatPr baseColWidth="10" defaultColWidth="9.1640625" defaultRowHeight="15" x14ac:dyDescent="0.2"/>
  <cols>
    <col min="1" max="1" width="9.1640625" style="14"/>
    <col min="2" max="2" width="72.33203125" style="14" customWidth="1"/>
    <col min="3" max="3" width="18.83203125" style="14" customWidth="1"/>
    <col min="4" max="4" width="16.1640625" style="14" customWidth="1"/>
    <col min="5" max="5" width="15.1640625" style="14" customWidth="1"/>
    <col min="6" max="16384" width="9.1640625" style="14"/>
  </cols>
  <sheetData>
    <row r="1" spans="1:5" ht="19" x14ac:dyDescent="0.25">
      <c r="A1" s="7" t="s">
        <v>66</v>
      </c>
      <c r="B1" s="15"/>
      <c r="C1" s="12" t="s">
        <v>453</v>
      </c>
      <c r="D1" s="71"/>
      <c r="E1" s="71"/>
    </row>
    <row r="2" spans="1:5" x14ac:dyDescent="0.2">
      <c r="A2" s="15" t="s">
        <v>0</v>
      </c>
      <c r="B2" s="16"/>
      <c r="C2" s="16"/>
      <c r="D2" s="16"/>
      <c r="E2" s="16"/>
    </row>
    <row r="3" spans="1:5" ht="31.5" customHeight="1" x14ac:dyDescent="0.2">
      <c r="A3" s="161" t="s">
        <v>1</v>
      </c>
      <c r="B3" s="162" t="s">
        <v>2</v>
      </c>
      <c r="C3" s="64" t="s">
        <v>53</v>
      </c>
      <c r="D3" s="65"/>
      <c r="E3" s="66"/>
    </row>
    <row r="4" spans="1:5" ht="64" x14ac:dyDescent="0.2">
      <c r="A4" s="161"/>
      <c r="B4" s="162"/>
      <c r="C4" s="67" t="s">
        <v>27</v>
      </c>
      <c r="D4" s="67" t="s">
        <v>28</v>
      </c>
      <c r="E4" s="68" t="s">
        <v>29</v>
      </c>
    </row>
    <row r="5" spans="1:5" ht="6" customHeight="1" x14ac:dyDescent="0.2">
      <c r="A5" s="24"/>
      <c r="B5" s="24"/>
      <c r="C5" s="24"/>
      <c r="D5" s="24"/>
      <c r="E5" s="24"/>
    </row>
    <row r="6" spans="1:5" x14ac:dyDescent="0.2">
      <c r="A6" s="92" t="s">
        <v>57</v>
      </c>
      <c r="B6" s="27" t="s">
        <v>35</v>
      </c>
      <c r="C6" s="28">
        <v>1433.86475631185</v>
      </c>
      <c r="D6" s="28">
        <v>8671.8367170175807</v>
      </c>
      <c r="E6" s="28">
        <v>10105.7014733294</v>
      </c>
    </row>
    <row r="7" spans="1:5" x14ac:dyDescent="0.2">
      <c r="A7" s="92" t="s">
        <v>58</v>
      </c>
      <c r="B7" s="27" t="s">
        <v>59</v>
      </c>
      <c r="C7" s="28">
        <v>4115.1249192380001</v>
      </c>
      <c r="D7" s="28">
        <v>7717.9960601166504</v>
      </c>
      <c r="E7" s="28">
        <v>11833.1209793547</v>
      </c>
    </row>
    <row r="8" spans="1:5" x14ac:dyDescent="0.2">
      <c r="A8" s="92">
        <v>109</v>
      </c>
      <c r="B8" s="27" t="s">
        <v>36</v>
      </c>
      <c r="C8" s="28">
        <v>36678.513887970301</v>
      </c>
      <c r="D8" s="28">
        <v>186676.992328986</v>
      </c>
      <c r="E8" s="28">
        <v>223355.50621695601</v>
      </c>
    </row>
    <row r="9" spans="1:5" x14ac:dyDescent="0.2">
      <c r="A9" s="92">
        <v>359</v>
      </c>
      <c r="B9" s="27" t="s">
        <v>60</v>
      </c>
      <c r="C9" s="28">
        <v>423.5</v>
      </c>
      <c r="D9" s="28">
        <v>9693.4059092710195</v>
      </c>
      <c r="E9" s="28">
        <v>10116.905909270999</v>
      </c>
    </row>
    <row r="10" spans="1:5" x14ac:dyDescent="0.2">
      <c r="A10" s="97">
        <v>419</v>
      </c>
      <c r="B10" t="s">
        <v>18</v>
      </c>
      <c r="C10" s="30">
        <v>0</v>
      </c>
      <c r="D10" s="30">
        <v>0</v>
      </c>
      <c r="E10" s="30">
        <v>0</v>
      </c>
    </row>
    <row r="11" spans="1:5" x14ac:dyDescent="0.2">
      <c r="A11" s="97">
        <v>459</v>
      </c>
      <c r="B11" t="s">
        <v>61</v>
      </c>
      <c r="C11" s="30">
        <v>511.19285545333202</v>
      </c>
      <c r="D11" s="30">
        <v>0</v>
      </c>
      <c r="E11" s="30">
        <v>511.19285545333202</v>
      </c>
    </row>
    <row r="12" spans="1:5" x14ac:dyDescent="0.2">
      <c r="A12" s="97">
        <v>499</v>
      </c>
      <c r="B12" t="s">
        <v>37</v>
      </c>
      <c r="C12" s="30">
        <v>2073</v>
      </c>
      <c r="D12" s="30">
        <v>1712.7838356104301</v>
      </c>
      <c r="E12" s="30">
        <v>3785.7838356104298</v>
      </c>
    </row>
    <row r="13" spans="1:5" x14ac:dyDescent="0.2">
      <c r="A13" s="97">
        <v>559</v>
      </c>
      <c r="B13" t="s">
        <v>62</v>
      </c>
      <c r="C13" s="30">
        <v>2950.63</v>
      </c>
      <c r="D13" s="30">
        <v>2672.6849999999999</v>
      </c>
      <c r="E13" s="30">
        <v>5623.3149999999996</v>
      </c>
    </row>
    <row r="14" spans="1:5" x14ac:dyDescent="0.2">
      <c r="A14" s="92">
        <v>589</v>
      </c>
      <c r="B14" s="27" t="s">
        <v>63</v>
      </c>
      <c r="C14" s="28">
        <v>1302.9568234365099</v>
      </c>
      <c r="D14" s="28">
        <v>2283.7860953199902</v>
      </c>
      <c r="E14" s="28">
        <v>3586.7429187564999</v>
      </c>
    </row>
    <row r="15" spans="1:5" x14ac:dyDescent="0.2">
      <c r="A15" s="92">
        <v>649</v>
      </c>
      <c r="B15" s="27" t="s">
        <v>38</v>
      </c>
      <c r="C15" s="28">
        <v>2151.96934643021</v>
      </c>
      <c r="D15" s="28">
        <v>302.26889888420601</v>
      </c>
      <c r="E15" s="28">
        <v>2454.2382453144201</v>
      </c>
    </row>
    <row r="16" spans="1:5" x14ac:dyDescent="0.2">
      <c r="A16" s="92">
        <v>680</v>
      </c>
      <c r="B16" s="27" t="s">
        <v>19</v>
      </c>
      <c r="C16" s="28">
        <v>349.87502056335302</v>
      </c>
      <c r="D16" s="28">
        <v>1174.30150348137</v>
      </c>
      <c r="E16" s="28">
        <v>1524.1765240447201</v>
      </c>
    </row>
    <row r="17" spans="1:5" x14ac:dyDescent="0.2">
      <c r="A17" s="92">
        <v>699</v>
      </c>
      <c r="B17" s="27" t="s">
        <v>64</v>
      </c>
      <c r="C17" s="28">
        <v>2265.7945679831601</v>
      </c>
      <c r="D17" s="28">
        <v>5929.9536689157603</v>
      </c>
      <c r="E17" s="28">
        <v>8195.7482368989204</v>
      </c>
    </row>
    <row r="18" spans="1:5" x14ac:dyDescent="0.2">
      <c r="A18" s="97">
        <v>849</v>
      </c>
      <c r="B18" t="s">
        <v>65</v>
      </c>
      <c r="C18" s="30">
        <v>0</v>
      </c>
      <c r="D18" s="30">
        <v>3960.0761361600698</v>
      </c>
      <c r="E18" s="30">
        <v>3960.0761361600698</v>
      </c>
    </row>
    <row r="19" spans="1:5" x14ac:dyDescent="0.2">
      <c r="A19" s="97">
        <v>859</v>
      </c>
      <c r="B19" t="s">
        <v>39</v>
      </c>
      <c r="C19" s="30">
        <v>109.08127704383401</v>
      </c>
      <c r="D19" s="30">
        <v>0</v>
      </c>
      <c r="E19" s="30">
        <v>109.08127704383401</v>
      </c>
    </row>
    <row r="20" spans="1:5" x14ac:dyDescent="0.2">
      <c r="A20" s="97">
        <v>909</v>
      </c>
      <c r="B20" t="s">
        <v>40</v>
      </c>
      <c r="C20" s="30">
        <v>184.24968847105001</v>
      </c>
      <c r="D20" s="30">
        <v>258.41073877671698</v>
      </c>
      <c r="E20" s="30">
        <v>442.66042724776702</v>
      </c>
    </row>
    <row r="21" spans="1:5" x14ac:dyDescent="0.2">
      <c r="A21" s="97">
        <v>970</v>
      </c>
      <c r="B21" t="s">
        <v>17</v>
      </c>
      <c r="C21" s="30">
        <v>0</v>
      </c>
      <c r="D21" s="30">
        <v>0</v>
      </c>
      <c r="E21" s="30">
        <v>0</v>
      </c>
    </row>
    <row r="22" spans="1:5" ht="5" customHeight="1" x14ac:dyDescent="0.2">
      <c r="C22" s="1"/>
      <c r="D22" s="1"/>
      <c r="E22" s="1"/>
    </row>
    <row r="23" spans="1:5" x14ac:dyDescent="0.2">
      <c r="A23" s="125" t="s">
        <v>11</v>
      </c>
      <c r="B23" s="125"/>
      <c r="C23" s="126">
        <v>54549.753142901602</v>
      </c>
      <c r="D23" s="126">
        <v>231054.49689253999</v>
      </c>
      <c r="E23" s="126">
        <v>285604.25003544101</v>
      </c>
    </row>
    <row r="24" spans="1:5" ht="4" customHeight="1" x14ac:dyDescent="0.2">
      <c r="A24" s="38"/>
      <c r="B24" s="38"/>
      <c r="C24" s="109"/>
      <c r="D24" s="109"/>
      <c r="E24" s="109"/>
    </row>
    <row r="25" spans="1:5" x14ac:dyDescent="0.2">
      <c r="C25" s="1"/>
      <c r="D25" s="1"/>
      <c r="E25" s="1"/>
    </row>
    <row r="26" spans="1:5" x14ac:dyDescent="0.2">
      <c r="C26" s="1"/>
      <c r="D26" s="1"/>
      <c r="E26" s="1"/>
    </row>
    <row r="27" spans="1:5" x14ac:dyDescent="0.2">
      <c r="C27" s="1"/>
      <c r="D27" s="1"/>
      <c r="E27" s="1"/>
    </row>
    <row r="28" spans="1:5" x14ac:dyDescent="0.2">
      <c r="C28" s="1"/>
      <c r="D28" s="1"/>
      <c r="E28" s="1"/>
    </row>
    <row r="29" spans="1:5" x14ac:dyDescent="0.2">
      <c r="C29" s="1"/>
      <c r="D29" s="1"/>
      <c r="E29" s="1"/>
    </row>
    <row r="30" spans="1:5" x14ac:dyDescent="0.2">
      <c r="C30" s="1"/>
      <c r="D30" s="1"/>
      <c r="E30" s="1"/>
    </row>
    <row r="31" spans="1:5" x14ac:dyDescent="0.2">
      <c r="C31" s="1"/>
      <c r="D31" s="1"/>
      <c r="E31" s="1"/>
    </row>
    <row r="32" spans="1:5" x14ac:dyDescent="0.2">
      <c r="C32" s="1"/>
      <c r="D32" s="1"/>
      <c r="E32" s="1"/>
    </row>
    <row r="33" spans="3:5" x14ac:dyDescent="0.2">
      <c r="C33" s="1"/>
      <c r="D33" s="1"/>
      <c r="E33" s="1"/>
    </row>
    <row r="34" spans="3:5" x14ac:dyDescent="0.2">
      <c r="C34" s="1"/>
      <c r="D34" s="1"/>
      <c r="E34" s="1"/>
    </row>
    <row r="35" spans="3:5" x14ac:dyDescent="0.2">
      <c r="C35" s="1"/>
      <c r="D35" s="1"/>
      <c r="E35" s="1"/>
    </row>
    <row r="36" spans="3:5" x14ac:dyDescent="0.2">
      <c r="C36" s="1"/>
      <c r="D36" s="1"/>
      <c r="E36" s="1"/>
    </row>
    <row r="37" spans="3:5" x14ac:dyDescent="0.2">
      <c r="C37" s="1"/>
      <c r="D37" s="1"/>
      <c r="E37" s="1"/>
    </row>
  </sheetData>
  <mergeCells count="2">
    <mergeCell ref="A3:A4"/>
    <mergeCell ref="B3:B4"/>
  </mergeCells>
  <hyperlinks>
    <hyperlink ref="C1" location="Índice!A1" display="Voltar" xr:uid="{00000000-0004-0000-0C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8"/>
  <sheetViews>
    <sheetView showGridLines="0" topLeftCell="C5" workbookViewId="0"/>
  </sheetViews>
  <sheetFormatPr baseColWidth="10" defaultColWidth="9.1640625" defaultRowHeight="15" x14ac:dyDescent="0.2"/>
  <cols>
    <col min="1" max="1" width="9.1640625" style="14"/>
    <col min="2" max="2" width="76.6640625" style="14" customWidth="1"/>
    <col min="3" max="5" width="12.5" style="14" customWidth="1"/>
    <col min="6" max="6" width="14.5" style="14" customWidth="1"/>
    <col min="7" max="14" width="12.5" style="14" customWidth="1"/>
    <col min="15" max="15" width="14.1640625" style="14" customWidth="1"/>
    <col min="16" max="19" width="12.5" style="14" customWidth="1"/>
  </cols>
  <sheetData>
    <row r="1" spans="1:20" s="14" customFormat="1" ht="19" x14ac:dyDescent="0.25">
      <c r="A1" s="7" t="s">
        <v>66</v>
      </c>
      <c r="B1" s="15"/>
      <c r="C1" s="12" t="s">
        <v>453</v>
      </c>
      <c r="D1" s="70"/>
      <c r="E1" s="70"/>
      <c r="F1" s="70"/>
      <c r="G1" s="71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20" s="14" customFormat="1" x14ac:dyDescent="0.2">
      <c r="A2" s="15" t="s">
        <v>12</v>
      </c>
      <c r="B2" s="16"/>
      <c r="C2" s="16"/>
      <c r="D2" s="16"/>
      <c r="E2" s="16"/>
      <c r="F2" s="16"/>
      <c r="G2" s="72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20" s="14" customFormat="1" ht="15" customHeight="1" x14ac:dyDescent="0.2">
      <c r="A3" s="153" t="s">
        <v>1</v>
      </c>
      <c r="B3" s="163" t="s">
        <v>2</v>
      </c>
      <c r="C3" s="171" t="s">
        <v>9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</row>
    <row r="4" spans="1:20" s="14" customFormat="1" ht="15" customHeight="1" x14ac:dyDescent="0.2">
      <c r="A4" s="153"/>
      <c r="B4" s="164"/>
      <c r="C4" s="111" t="s">
        <v>57</v>
      </c>
      <c r="D4" s="32" t="s">
        <v>58</v>
      </c>
      <c r="E4" s="32">
        <v>109</v>
      </c>
      <c r="F4" s="32">
        <v>359</v>
      </c>
      <c r="G4" s="32">
        <v>419</v>
      </c>
      <c r="H4" s="32">
        <v>459</v>
      </c>
      <c r="I4" s="32">
        <v>499</v>
      </c>
      <c r="J4" s="32">
        <v>559</v>
      </c>
      <c r="K4" s="32">
        <v>589</v>
      </c>
      <c r="L4" s="32">
        <v>649</v>
      </c>
      <c r="M4" s="32">
        <v>680</v>
      </c>
      <c r="N4" s="32">
        <v>699</v>
      </c>
      <c r="O4" s="32">
        <v>849</v>
      </c>
      <c r="P4" s="32">
        <v>859</v>
      </c>
      <c r="Q4" s="32">
        <v>909</v>
      </c>
      <c r="R4" s="32">
        <v>970</v>
      </c>
      <c r="S4" s="163" t="s">
        <v>10</v>
      </c>
    </row>
    <row r="5" spans="1:20" s="14" customFormat="1" ht="129.75" customHeight="1" x14ac:dyDescent="0.2">
      <c r="A5" s="153"/>
      <c r="B5" s="165"/>
      <c r="C5" s="112" t="s">
        <v>35</v>
      </c>
      <c r="D5" s="73" t="s">
        <v>59</v>
      </c>
      <c r="E5" s="73" t="s">
        <v>36</v>
      </c>
      <c r="F5" s="73" t="s">
        <v>60</v>
      </c>
      <c r="G5" s="73" t="s">
        <v>18</v>
      </c>
      <c r="H5" s="73" t="s">
        <v>61</v>
      </c>
      <c r="I5" s="73" t="s">
        <v>37</v>
      </c>
      <c r="J5" s="73" t="s">
        <v>62</v>
      </c>
      <c r="K5" s="73" t="s">
        <v>63</v>
      </c>
      <c r="L5" s="73" t="s">
        <v>38</v>
      </c>
      <c r="M5" s="73" t="s">
        <v>19</v>
      </c>
      <c r="N5" s="73" t="s">
        <v>64</v>
      </c>
      <c r="O5" s="73" t="s">
        <v>65</v>
      </c>
      <c r="P5" s="73" t="s">
        <v>39</v>
      </c>
      <c r="Q5" s="73" t="s">
        <v>40</v>
      </c>
      <c r="R5" s="74" t="s">
        <v>17</v>
      </c>
      <c r="S5" s="165"/>
    </row>
    <row r="6" spans="1:20" s="14" customFormat="1" ht="4" customHeight="1" x14ac:dyDescent="0.2">
      <c r="A6" s="24"/>
      <c r="B6" s="24"/>
      <c r="C6" s="113"/>
      <c r="D6" s="114"/>
      <c r="E6" s="114"/>
      <c r="F6" s="114"/>
      <c r="G6" s="114"/>
      <c r="H6" s="115"/>
      <c r="I6" s="114"/>
      <c r="J6" s="114"/>
      <c r="K6" s="114"/>
      <c r="L6" s="116"/>
      <c r="M6" s="116"/>
      <c r="N6" s="116"/>
      <c r="O6" s="116"/>
      <c r="P6" s="116"/>
      <c r="Q6" s="116"/>
      <c r="R6" s="117"/>
    </row>
    <row r="7" spans="1:20" s="14" customFormat="1" x14ac:dyDescent="0.2">
      <c r="A7" s="92" t="s">
        <v>57</v>
      </c>
      <c r="B7" s="27" t="s">
        <v>35</v>
      </c>
      <c r="C7" s="93">
        <v>3500.6236788761398</v>
      </c>
      <c r="D7" s="28">
        <v>7.6025192120913507E-2</v>
      </c>
      <c r="E7" s="28">
        <v>34443.0321556161</v>
      </c>
      <c r="F7" s="28">
        <v>2.45808749255109</v>
      </c>
      <c r="G7" s="28">
        <v>104.303789510144</v>
      </c>
      <c r="H7" s="28">
        <v>1480.3005345472</v>
      </c>
      <c r="I7" s="28">
        <v>0</v>
      </c>
      <c r="J7" s="28">
        <v>565.21191385981103</v>
      </c>
      <c r="K7" s="28">
        <v>0</v>
      </c>
      <c r="L7" s="28">
        <v>0</v>
      </c>
      <c r="M7" s="28">
        <v>0</v>
      </c>
      <c r="N7" s="28">
        <v>3.1618389894219998</v>
      </c>
      <c r="O7" s="28">
        <v>172.77714045146001</v>
      </c>
      <c r="P7" s="28">
        <v>55.9860135275649</v>
      </c>
      <c r="Q7" s="28">
        <v>26.918251577473502</v>
      </c>
      <c r="R7" s="28">
        <v>0</v>
      </c>
      <c r="S7" s="118">
        <v>40354.849429640002</v>
      </c>
      <c r="T7" s="139"/>
    </row>
    <row r="8" spans="1:20" s="14" customFormat="1" x14ac:dyDescent="0.2">
      <c r="A8" s="92" t="s">
        <v>58</v>
      </c>
      <c r="B8" s="27" t="s">
        <v>59</v>
      </c>
      <c r="C8" s="93">
        <v>41.318356662051002</v>
      </c>
      <c r="D8" s="28">
        <v>14.8761891112831</v>
      </c>
      <c r="E8" s="28">
        <v>13052.0286322917</v>
      </c>
      <c r="F8" s="28">
        <v>435.29044164895402</v>
      </c>
      <c r="G8" s="28">
        <v>535.105795208931</v>
      </c>
      <c r="H8" s="28">
        <v>10.814131803593201</v>
      </c>
      <c r="I8" s="28">
        <v>0.42305575618410601</v>
      </c>
      <c r="J8" s="28">
        <v>0</v>
      </c>
      <c r="K8" s="28">
        <v>0</v>
      </c>
      <c r="L8" s="28">
        <v>0</v>
      </c>
      <c r="M8" s="28">
        <v>13.0689844648219</v>
      </c>
      <c r="N8" s="28">
        <v>4.1455247915039504</v>
      </c>
      <c r="O8" s="28">
        <v>6.4857617503803304</v>
      </c>
      <c r="P8" s="28">
        <v>8.6162869359154001E-2</v>
      </c>
      <c r="Q8" s="28">
        <v>0</v>
      </c>
      <c r="R8" s="28">
        <v>0</v>
      </c>
      <c r="S8" s="118">
        <v>14113.643036358801</v>
      </c>
      <c r="T8" s="139"/>
    </row>
    <row r="9" spans="1:20" s="14" customFormat="1" x14ac:dyDescent="0.2">
      <c r="A9" s="92">
        <v>109</v>
      </c>
      <c r="B9" s="27" t="s">
        <v>36</v>
      </c>
      <c r="C9" s="93">
        <v>21161.8504303306</v>
      </c>
      <c r="D9" s="28">
        <v>537.13302375385695</v>
      </c>
      <c r="E9" s="28">
        <v>145087.01580483801</v>
      </c>
      <c r="F9" s="28">
        <v>1549.6375025730299</v>
      </c>
      <c r="G9" s="28">
        <v>15384.332796205301</v>
      </c>
      <c r="H9" s="28">
        <v>10371.601483566001</v>
      </c>
      <c r="I9" s="28">
        <v>18055.9785457285</v>
      </c>
      <c r="J9" s="28">
        <v>5895.0784780869799</v>
      </c>
      <c r="K9" s="28">
        <v>1181.8536127979301</v>
      </c>
      <c r="L9" s="28">
        <v>475.940956591298</v>
      </c>
      <c r="M9" s="28">
        <v>553.19745287657997</v>
      </c>
      <c r="N9" s="28">
        <v>2765.6476816292002</v>
      </c>
      <c r="O9" s="28">
        <v>3458.7612639557801</v>
      </c>
      <c r="P9" s="28">
        <v>4373.9849278186402</v>
      </c>
      <c r="Q9" s="28">
        <v>1161.0751085725899</v>
      </c>
      <c r="R9" s="28">
        <v>0</v>
      </c>
      <c r="S9" s="118">
        <v>232013.08906932399</v>
      </c>
      <c r="T9" s="139"/>
    </row>
    <row r="10" spans="1:20" s="14" customFormat="1" x14ac:dyDescent="0.2">
      <c r="A10" s="92">
        <v>359</v>
      </c>
      <c r="B10" s="27" t="s">
        <v>60</v>
      </c>
      <c r="C10" s="93">
        <v>1336.3770469987901</v>
      </c>
      <c r="D10" s="28">
        <v>47.654775973589103</v>
      </c>
      <c r="E10" s="28">
        <v>3605.4100741485599</v>
      </c>
      <c r="F10" s="28">
        <v>9399.4175259496806</v>
      </c>
      <c r="G10" s="28">
        <v>52.235227764602499</v>
      </c>
      <c r="H10" s="28">
        <v>2726.64476133588</v>
      </c>
      <c r="I10" s="28">
        <v>353.50076375410902</v>
      </c>
      <c r="J10" s="28">
        <v>911.32836125224105</v>
      </c>
      <c r="K10" s="28">
        <v>413.32366845253699</v>
      </c>
      <c r="L10" s="28">
        <v>198.66923215765499</v>
      </c>
      <c r="M10" s="28">
        <v>150.77069511573299</v>
      </c>
      <c r="N10" s="28">
        <v>1019.43531164467</v>
      </c>
      <c r="O10" s="28">
        <v>1848.58225741612</v>
      </c>
      <c r="P10" s="28">
        <v>935.66388921584701</v>
      </c>
      <c r="Q10" s="28">
        <v>527.39775545087105</v>
      </c>
      <c r="R10" s="28">
        <v>0</v>
      </c>
      <c r="S10" s="118">
        <v>23526.411346630899</v>
      </c>
      <c r="T10" s="139"/>
    </row>
    <row r="11" spans="1:20" s="14" customFormat="1" x14ac:dyDescent="0.2">
      <c r="A11" s="97">
        <v>419</v>
      </c>
      <c r="B11" t="s">
        <v>18</v>
      </c>
      <c r="C11" s="98">
        <v>20.6877917528236</v>
      </c>
      <c r="D11" s="30">
        <v>0.139247578760859</v>
      </c>
      <c r="E11" s="30">
        <v>170.16342385837001</v>
      </c>
      <c r="F11" s="30">
        <v>329.60124838885702</v>
      </c>
      <c r="G11" s="30">
        <v>5243.1733256815196</v>
      </c>
      <c r="H11" s="30">
        <v>131.77746975617001</v>
      </c>
      <c r="I11" s="30">
        <v>128.85776522568099</v>
      </c>
      <c r="J11" s="30">
        <v>39.4541346748683</v>
      </c>
      <c r="K11" s="30">
        <v>200.309810221026</v>
      </c>
      <c r="L11" s="30">
        <v>61.525658876122598</v>
      </c>
      <c r="M11" s="30">
        <v>59.255315107529597</v>
      </c>
      <c r="N11" s="30">
        <v>321.25290731516498</v>
      </c>
      <c r="O11" s="30">
        <v>1483.90541334519</v>
      </c>
      <c r="P11" s="30">
        <v>67.328924951454894</v>
      </c>
      <c r="Q11" s="30">
        <v>38.6082279056385</v>
      </c>
      <c r="R11" s="30">
        <v>0</v>
      </c>
      <c r="S11" s="119">
        <v>8296.0406646391802</v>
      </c>
      <c r="T11" s="139"/>
    </row>
    <row r="12" spans="1:20" s="14" customFormat="1" x14ac:dyDescent="0.2">
      <c r="A12" s="97">
        <v>459</v>
      </c>
      <c r="B12" t="s">
        <v>61</v>
      </c>
      <c r="C12" s="98">
        <v>0</v>
      </c>
      <c r="D12" s="30">
        <v>1.2491312212072501</v>
      </c>
      <c r="E12" s="30">
        <v>2276.9045724316602</v>
      </c>
      <c r="F12" s="30">
        <v>1.1452411970635501</v>
      </c>
      <c r="G12" s="30">
        <v>0.34140175481853802</v>
      </c>
      <c r="H12" s="30">
        <v>709.22933861492299</v>
      </c>
      <c r="I12" s="30">
        <v>273.526187623542</v>
      </c>
      <c r="J12" s="30">
        <v>4.2470775388259199</v>
      </c>
      <c r="K12" s="30">
        <v>352.79188936144402</v>
      </c>
      <c r="L12" s="30">
        <v>1.4405205619318699</v>
      </c>
      <c r="M12" s="30">
        <v>14.2798406799602</v>
      </c>
      <c r="N12" s="30">
        <v>58.981008615791502</v>
      </c>
      <c r="O12" s="30">
        <v>2.7792785635006099</v>
      </c>
      <c r="P12" s="30">
        <v>2.0120704617709002</v>
      </c>
      <c r="Q12" s="30">
        <v>2.40897167496095</v>
      </c>
      <c r="R12" s="30">
        <v>0</v>
      </c>
      <c r="S12" s="119">
        <v>3701.3365303014002</v>
      </c>
      <c r="T12" s="139"/>
    </row>
    <row r="13" spans="1:20" x14ac:dyDescent="0.2">
      <c r="A13" s="97">
        <v>499</v>
      </c>
      <c r="B13" t="s">
        <v>37</v>
      </c>
      <c r="C13" s="98">
        <v>673.057506434071</v>
      </c>
      <c r="D13" s="30">
        <v>46.726809084099301</v>
      </c>
      <c r="E13" s="30">
        <v>14417.4223990544</v>
      </c>
      <c r="F13" s="30">
        <v>84.289039807195806</v>
      </c>
      <c r="G13" s="30">
        <v>173.51692796786199</v>
      </c>
      <c r="H13" s="30">
        <v>5115.2779715376801</v>
      </c>
      <c r="I13" s="30">
        <v>4170.5625610220004</v>
      </c>
      <c r="J13" s="30">
        <v>65.627024421285697</v>
      </c>
      <c r="K13" s="30">
        <v>190.590197986926</v>
      </c>
      <c r="L13" s="30">
        <v>487.515147031325</v>
      </c>
      <c r="M13" s="30">
        <v>19.227878049727401</v>
      </c>
      <c r="N13" s="30">
        <v>604.60948054598805</v>
      </c>
      <c r="O13" s="30">
        <v>1092.6019590032499</v>
      </c>
      <c r="P13" s="30">
        <v>494.24357166905298</v>
      </c>
      <c r="Q13" s="30">
        <v>754.178786497548</v>
      </c>
      <c r="R13" s="30">
        <v>0</v>
      </c>
      <c r="S13" s="119">
        <v>28389.4472601124</v>
      </c>
      <c r="T13" s="140"/>
    </row>
    <row r="14" spans="1:20" x14ac:dyDescent="0.2">
      <c r="A14" s="97">
        <v>559</v>
      </c>
      <c r="B14" t="s">
        <v>62</v>
      </c>
      <c r="C14" s="98">
        <v>0</v>
      </c>
      <c r="D14" s="30">
        <v>0.53312845427511502</v>
      </c>
      <c r="E14" s="30">
        <v>488.12819647335698</v>
      </c>
      <c r="F14" s="30">
        <v>19.286415079898699</v>
      </c>
      <c r="G14" s="30">
        <v>58.829695804506002</v>
      </c>
      <c r="H14" s="30">
        <v>356.88282591787402</v>
      </c>
      <c r="I14" s="30">
        <v>130.39896578697901</v>
      </c>
      <c r="J14" s="30">
        <v>13.668380062170501</v>
      </c>
      <c r="K14" s="30">
        <v>48.415628304898803</v>
      </c>
      <c r="L14" s="30">
        <v>235.81102796751301</v>
      </c>
      <c r="M14" s="30">
        <v>7.0633658826073296</v>
      </c>
      <c r="N14" s="30">
        <v>161.80253625536699</v>
      </c>
      <c r="O14" s="30">
        <v>1184.7137512992199</v>
      </c>
      <c r="P14" s="30">
        <v>639.36913076739302</v>
      </c>
      <c r="Q14" s="30">
        <v>1051.7074563214401</v>
      </c>
      <c r="R14" s="30">
        <v>0</v>
      </c>
      <c r="S14" s="119">
        <v>4396.6105043774996</v>
      </c>
      <c r="T14" s="140"/>
    </row>
    <row r="15" spans="1:20" x14ac:dyDescent="0.2">
      <c r="A15" s="92">
        <v>589</v>
      </c>
      <c r="B15" s="27" t="s">
        <v>63</v>
      </c>
      <c r="C15" s="93">
        <v>0</v>
      </c>
      <c r="D15" s="28">
        <v>1.07822534090356</v>
      </c>
      <c r="E15" s="28">
        <v>776.82642467808796</v>
      </c>
      <c r="F15" s="28">
        <v>141.35800292117599</v>
      </c>
      <c r="G15" s="28">
        <v>95.694620253110898</v>
      </c>
      <c r="H15" s="28">
        <v>1982.05345929736</v>
      </c>
      <c r="I15" s="28">
        <v>629.34399323440402</v>
      </c>
      <c r="J15" s="28">
        <v>170.41684356265401</v>
      </c>
      <c r="K15" s="28">
        <v>2267.5040189555102</v>
      </c>
      <c r="L15" s="28">
        <v>1953.7124646259999</v>
      </c>
      <c r="M15" s="28">
        <v>95.183178178041203</v>
      </c>
      <c r="N15" s="28">
        <v>3995.5427616379998</v>
      </c>
      <c r="O15" s="28">
        <v>2108.57446794216</v>
      </c>
      <c r="P15" s="28">
        <v>628.74695515523797</v>
      </c>
      <c r="Q15" s="28">
        <v>305.66781625016102</v>
      </c>
      <c r="R15" s="28">
        <v>0</v>
      </c>
      <c r="S15" s="118">
        <v>15151.7032320328</v>
      </c>
      <c r="T15" s="140"/>
    </row>
    <row r="16" spans="1:20" x14ac:dyDescent="0.2">
      <c r="A16" s="92">
        <v>649</v>
      </c>
      <c r="B16" s="27" t="s">
        <v>38</v>
      </c>
      <c r="C16" s="93">
        <v>1020.79121769519</v>
      </c>
      <c r="D16" s="28">
        <v>22.1217300199087</v>
      </c>
      <c r="E16" s="28">
        <v>5191.8383612750004</v>
      </c>
      <c r="F16" s="28">
        <v>847.88945317146295</v>
      </c>
      <c r="G16" s="28">
        <v>810.99989526925799</v>
      </c>
      <c r="H16" s="28">
        <v>2284.1580779385199</v>
      </c>
      <c r="I16" s="28">
        <v>1225.0735607141501</v>
      </c>
      <c r="J16" s="28">
        <v>344.52727572330701</v>
      </c>
      <c r="K16" s="28">
        <v>714.46518082737703</v>
      </c>
      <c r="L16" s="28">
        <v>5153.4956248869303</v>
      </c>
      <c r="M16" s="28">
        <v>1432.38387808379</v>
      </c>
      <c r="N16" s="28">
        <v>836.80492058995105</v>
      </c>
      <c r="O16" s="28">
        <v>2988.6341076102899</v>
      </c>
      <c r="P16" s="28">
        <v>877.67598441396296</v>
      </c>
      <c r="Q16" s="28">
        <v>153.36259931694099</v>
      </c>
      <c r="R16" s="28">
        <v>0</v>
      </c>
      <c r="S16" s="118">
        <v>23904.221867536002</v>
      </c>
      <c r="T16" s="140"/>
    </row>
    <row r="17" spans="1:20" x14ac:dyDescent="0.2">
      <c r="A17" s="92">
        <v>680</v>
      </c>
      <c r="B17" s="27" t="s">
        <v>19</v>
      </c>
      <c r="C17" s="93">
        <v>6.1686203187078799E-2</v>
      </c>
      <c r="D17" s="28">
        <v>0.96204185218322003</v>
      </c>
      <c r="E17" s="28">
        <v>567.78803733466702</v>
      </c>
      <c r="F17" s="28">
        <v>66.872533443961203</v>
      </c>
      <c r="G17" s="28">
        <v>54.3031368273016</v>
      </c>
      <c r="H17" s="28">
        <v>3565.5333856386401</v>
      </c>
      <c r="I17" s="28">
        <v>454.42898946780502</v>
      </c>
      <c r="J17" s="28">
        <v>822.92413157311103</v>
      </c>
      <c r="K17" s="28">
        <v>215.914750907236</v>
      </c>
      <c r="L17" s="28">
        <v>322.90915141724503</v>
      </c>
      <c r="M17" s="28">
        <v>164.98670378308299</v>
      </c>
      <c r="N17" s="28">
        <v>1191.5326344708701</v>
      </c>
      <c r="O17" s="28">
        <v>209.52311449750499</v>
      </c>
      <c r="P17" s="28">
        <v>770.242999338799</v>
      </c>
      <c r="Q17" s="28">
        <v>280.659326193232</v>
      </c>
      <c r="R17" s="28">
        <v>0</v>
      </c>
      <c r="S17" s="118">
        <v>8688.6426229488297</v>
      </c>
      <c r="T17" s="140"/>
    </row>
    <row r="18" spans="1:20" x14ac:dyDescent="0.2">
      <c r="A18" s="92">
        <v>699</v>
      </c>
      <c r="B18" s="27" t="s">
        <v>64</v>
      </c>
      <c r="C18" s="93">
        <v>320.80882203982702</v>
      </c>
      <c r="D18" s="28">
        <v>60.5005216907144</v>
      </c>
      <c r="E18" s="28">
        <v>12114.9866282005</v>
      </c>
      <c r="F18" s="28">
        <v>943.48688041663797</v>
      </c>
      <c r="G18" s="28">
        <v>901.69241381646805</v>
      </c>
      <c r="H18" s="28">
        <v>9044.4130817515597</v>
      </c>
      <c r="I18" s="28">
        <v>2460.9642793019498</v>
      </c>
      <c r="J18" s="28">
        <v>1310.9745504658799</v>
      </c>
      <c r="K18" s="28">
        <v>3877.0707671346399</v>
      </c>
      <c r="L18" s="28">
        <v>3963.8624402652599</v>
      </c>
      <c r="M18" s="28">
        <v>982.01773703088202</v>
      </c>
      <c r="N18" s="28">
        <v>4395.8965701548505</v>
      </c>
      <c r="O18" s="28">
        <v>6035.33827907265</v>
      </c>
      <c r="P18" s="28">
        <v>2520.36501054363</v>
      </c>
      <c r="Q18" s="28">
        <v>1150.43424529189</v>
      </c>
      <c r="R18" s="28">
        <v>0</v>
      </c>
      <c r="S18" s="118">
        <v>50082.812227177303</v>
      </c>
      <c r="T18" s="140"/>
    </row>
    <row r="19" spans="1:20" x14ac:dyDescent="0.2">
      <c r="A19" s="97">
        <v>849</v>
      </c>
      <c r="B19" t="s">
        <v>65</v>
      </c>
      <c r="C19" s="98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119">
        <v>0</v>
      </c>
      <c r="T19" s="140"/>
    </row>
    <row r="20" spans="1:20" x14ac:dyDescent="0.2">
      <c r="A20" s="97">
        <v>859</v>
      </c>
      <c r="B20" t="s">
        <v>39</v>
      </c>
      <c r="C20" s="98">
        <v>0</v>
      </c>
      <c r="D20" s="30">
        <v>7.4474231811436295E-2</v>
      </c>
      <c r="E20" s="30">
        <v>86.810616611571206</v>
      </c>
      <c r="F20" s="30">
        <v>7.6280071933163596</v>
      </c>
      <c r="G20" s="30">
        <v>0.18000535025738201</v>
      </c>
      <c r="H20" s="30">
        <v>161.065533961402</v>
      </c>
      <c r="I20" s="30">
        <v>241.15593762422799</v>
      </c>
      <c r="J20" s="30">
        <v>4.98983634016614E-2</v>
      </c>
      <c r="K20" s="30">
        <v>3.0620082392052099</v>
      </c>
      <c r="L20" s="30">
        <v>207.33968508609601</v>
      </c>
      <c r="M20" s="30">
        <v>0</v>
      </c>
      <c r="N20" s="30">
        <v>436.91372020760298</v>
      </c>
      <c r="O20" s="30">
        <v>114.40013049829101</v>
      </c>
      <c r="P20" s="30">
        <v>4313.7558561159503</v>
      </c>
      <c r="Q20" s="30">
        <v>58.746710811116699</v>
      </c>
      <c r="R20" s="30">
        <v>0</v>
      </c>
      <c r="S20" s="119">
        <v>5631.1825842942499</v>
      </c>
      <c r="T20" s="140"/>
    </row>
    <row r="21" spans="1:20" x14ac:dyDescent="0.2">
      <c r="A21" s="97">
        <v>909</v>
      </c>
      <c r="B21" t="s">
        <v>40</v>
      </c>
      <c r="C21" s="98">
        <v>10.040060448964001</v>
      </c>
      <c r="D21" s="30">
        <v>1.70702280517586</v>
      </c>
      <c r="E21" s="30">
        <v>332.23056019388702</v>
      </c>
      <c r="F21" s="30">
        <v>24.2323215099482</v>
      </c>
      <c r="G21" s="30">
        <v>6.8243142546974704</v>
      </c>
      <c r="H21" s="30">
        <v>345.02724240088003</v>
      </c>
      <c r="I21" s="30">
        <v>149.06794324885399</v>
      </c>
      <c r="J21" s="30">
        <v>23.359070187842502</v>
      </c>
      <c r="K21" s="30">
        <v>251.24355024799499</v>
      </c>
      <c r="L21" s="30">
        <v>122.596563257722</v>
      </c>
      <c r="M21" s="30">
        <v>6.8356828777714398</v>
      </c>
      <c r="N21" s="30">
        <v>131.36037709312799</v>
      </c>
      <c r="O21" s="30">
        <v>176.00446055514001</v>
      </c>
      <c r="P21" s="30">
        <v>385.47581385642201</v>
      </c>
      <c r="Q21" s="30">
        <v>194.01491395691301</v>
      </c>
      <c r="R21" s="30">
        <v>0</v>
      </c>
      <c r="S21" s="119">
        <v>2160.01989689534</v>
      </c>
      <c r="T21" s="140"/>
    </row>
    <row r="22" spans="1:20" x14ac:dyDescent="0.2">
      <c r="A22" s="97">
        <v>970</v>
      </c>
      <c r="B22" t="s">
        <v>17</v>
      </c>
      <c r="C22" s="98">
        <v>0</v>
      </c>
      <c r="D22" s="30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119">
        <v>0</v>
      </c>
      <c r="T22" s="140"/>
    </row>
    <row r="23" spans="1:20" ht="5" customHeight="1" x14ac:dyDescent="0.2">
      <c r="C23" s="120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2"/>
      <c r="T23" s="140"/>
    </row>
    <row r="24" spans="1:20" x14ac:dyDescent="0.2">
      <c r="A24" s="35" t="s">
        <v>11</v>
      </c>
      <c r="B24" s="35"/>
      <c r="C24" s="103">
        <v>28085.6165974416</v>
      </c>
      <c r="D24" s="104">
        <v>734.83234630989</v>
      </c>
      <c r="E24" s="104">
        <v>232610.58588700599</v>
      </c>
      <c r="F24" s="104">
        <v>13852.592700793701</v>
      </c>
      <c r="G24" s="104">
        <v>23421.533345668799</v>
      </c>
      <c r="H24" s="104">
        <v>38284.779298067697</v>
      </c>
      <c r="I24" s="104">
        <v>28273.282548488402</v>
      </c>
      <c r="J24" s="104">
        <v>10166.867139772399</v>
      </c>
      <c r="K24" s="104">
        <v>9716.5450834367293</v>
      </c>
      <c r="L24" s="104">
        <v>13184.818472725099</v>
      </c>
      <c r="M24" s="104">
        <v>3498.2707121305298</v>
      </c>
      <c r="N24" s="104">
        <v>15927.087273941501</v>
      </c>
      <c r="O24" s="104">
        <v>20883.081385960901</v>
      </c>
      <c r="P24" s="104">
        <v>16064.9373107051</v>
      </c>
      <c r="Q24" s="104">
        <v>5705.1801698207801</v>
      </c>
      <c r="R24" s="104">
        <v>0</v>
      </c>
      <c r="S24" s="123">
        <v>460410.01027226902</v>
      </c>
      <c r="T24" s="140"/>
    </row>
    <row r="25" spans="1:20" ht="5" customHeight="1" x14ac:dyDescent="0.2">
      <c r="A25" s="38"/>
      <c r="B25" s="38"/>
      <c r="C25" s="1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</row>
    <row r="26" spans="1:20" x14ac:dyDescent="0.2">
      <c r="C26" s="1"/>
      <c r="D26" s="1"/>
      <c r="E26" s="1"/>
      <c r="F26" s="1"/>
      <c r="G26" s="1"/>
      <c r="H26" s="1"/>
      <c r="I26" s="1"/>
      <c r="J26" s="1"/>
      <c r="K26" s="1"/>
    </row>
    <row r="27" spans="1:20" x14ac:dyDescent="0.2">
      <c r="C27" s="1"/>
      <c r="D27" s="1"/>
      <c r="E27" s="1"/>
      <c r="F27" s="1"/>
      <c r="G27" s="1"/>
      <c r="H27" s="1"/>
      <c r="I27" s="1"/>
      <c r="J27" s="1"/>
      <c r="K27" s="1"/>
    </row>
    <row r="28" spans="1:20" x14ac:dyDescent="0.2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20" x14ac:dyDescent="0.2">
      <c r="C29" s="1"/>
      <c r="D29" s="1"/>
      <c r="E29" s="1"/>
      <c r="F29" s="1"/>
      <c r="G29" s="1"/>
      <c r="H29" s="1"/>
      <c r="I29" s="1"/>
      <c r="J29" s="1"/>
      <c r="K29" s="1"/>
    </row>
    <row r="30" spans="1:20" x14ac:dyDescent="0.2">
      <c r="C30" s="1"/>
      <c r="D30" s="1"/>
      <c r="E30" s="1"/>
      <c r="F30" s="1"/>
      <c r="G30" s="1"/>
      <c r="H30" s="1"/>
      <c r="I30" s="1"/>
      <c r="J30" s="1"/>
      <c r="K30" s="1"/>
    </row>
    <row r="31" spans="1:20" x14ac:dyDescent="0.2">
      <c r="C31" s="1"/>
      <c r="D31" s="1"/>
      <c r="E31" s="1"/>
      <c r="F31" s="1"/>
      <c r="G31" s="1"/>
      <c r="H31" s="1"/>
      <c r="I31" s="1"/>
      <c r="J31" s="1"/>
      <c r="K31" s="1"/>
    </row>
    <row r="32" spans="1:20" x14ac:dyDescent="0.2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2">
      <c r="C33" s="1"/>
      <c r="D33" s="1"/>
      <c r="E33" s="1"/>
      <c r="F33" s="1"/>
      <c r="G33" s="1"/>
      <c r="H33" s="1"/>
      <c r="I33" s="1"/>
      <c r="J33" s="1"/>
      <c r="K33" s="1"/>
    </row>
    <row r="34" spans="3:11" x14ac:dyDescent="0.2">
      <c r="C34" s="1"/>
      <c r="D34" s="1"/>
      <c r="E34" s="1"/>
      <c r="F34" s="1"/>
      <c r="G34" s="1"/>
      <c r="H34" s="1"/>
      <c r="I34" s="1"/>
      <c r="J34" s="1"/>
      <c r="K34" s="1"/>
    </row>
    <row r="35" spans="3:11" x14ac:dyDescent="0.2">
      <c r="C35" s="1"/>
      <c r="D35" s="1"/>
      <c r="E35" s="1"/>
      <c r="F35" s="1"/>
      <c r="G35" s="1"/>
      <c r="H35" s="1"/>
      <c r="I35" s="1"/>
      <c r="J35" s="1"/>
      <c r="K35" s="1"/>
    </row>
    <row r="36" spans="3:11" x14ac:dyDescent="0.2">
      <c r="C36" s="1"/>
      <c r="D36" s="1"/>
      <c r="E36" s="1"/>
      <c r="F36" s="1"/>
      <c r="G36" s="1"/>
      <c r="H36" s="1"/>
      <c r="I36" s="1"/>
      <c r="J36" s="1"/>
      <c r="K36" s="1"/>
    </row>
    <row r="37" spans="3:11" x14ac:dyDescent="0.2">
      <c r="C37" s="1"/>
      <c r="D37" s="1"/>
      <c r="E37" s="1"/>
      <c r="F37" s="1"/>
      <c r="G37" s="1"/>
      <c r="H37" s="1"/>
      <c r="I37" s="1"/>
      <c r="J37" s="1"/>
      <c r="K37" s="1"/>
    </row>
    <row r="38" spans="3:11" x14ac:dyDescent="0.2">
      <c r="C38" s="1"/>
      <c r="D38" s="1"/>
      <c r="E38" s="1"/>
      <c r="F38" s="1"/>
      <c r="G38" s="1"/>
      <c r="H38" s="1"/>
      <c r="I38" s="1"/>
      <c r="J38" s="1"/>
      <c r="K38" s="1"/>
    </row>
  </sheetData>
  <mergeCells count="4">
    <mergeCell ref="A3:A5"/>
    <mergeCell ref="B3:B5"/>
    <mergeCell ref="C3:S3"/>
    <mergeCell ref="S4:S5"/>
  </mergeCells>
  <hyperlinks>
    <hyperlink ref="C1" location="Índice!A1" display="Voltar" xr:uid="{00000000-0004-0000-0D00-000000000000}"/>
  </hyperlink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:D4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7"/>
  <sheetViews>
    <sheetView showGridLines="0" workbookViewId="0"/>
  </sheetViews>
  <sheetFormatPr baseColWidth="10" defaultColWidth="9.1640625" defaultRowHeight="15" x14ac:dyDescent="0.2"/>
  <cols>
    <col min="1" max="1" width="9.1640625" style="14"/>
    <col min="2" max="2" width="74" style="14" customWidth="1"/>
    <col min="3" max="12" width="15.5" style="14" customWidth="1"/>
    <col min="13" max="13" width="10.5" style="14" bestFit="1" customWidth="1"/>
    <col min="14" max="16384" width="9.1640625" style="14"/>
  </cols>
  <sheetData>
    <row r="1" spans="1:13" ht="19" x14ac:dyDescent="0.25">
      <c r="A1" s="7" t="s">
        <v>66</v>
      </c>
      <c r="C1" s="12" t="s">
        <v>453</v>
      </c>
      <c r="D1" s="71"/>
      <c r="E1" s="71"/>
      <c r="F1" s="71"/>
      <c r="G1" s="71"/>
      <c r="H1" s="71"/>
      <c r="I1" s="71"/>
      <c r="J1" s="71"/>
      <c r="K1" s="81"/>
      <c r="L1" s="81"/>
    </row>
    <row r="2" spans="1:13" x14ac:dyDescent="0.2">
      <c r="A2" s="82" t="s">
        <v>12</v>
      </c>
      <c r="B2" s="16"/>
      <c r="C2" s="83"/>
      <c r="D2" s="83"/>
      <c r="E2" s="83"/>
      <c r="F2" s="83"/>
      <c r="G2" s="83"/>
      <c r="H2" s="83"/>
      <c r="I2" s="83"/>
      <c r="J2" s="83"/>
      <c r="K2" s="16"/>
      <c r="L2" s="16"/>
    </row>
    <row r="3" spans="1:13" ht="15" customHeight="1" x14ac:dyDescent="0.2">
      <c r="A3" s="167" t="s">
        <v>1</v>
      </c>
      <c r="B3" s="168" t="s">
        <v>2</v>
      </c>
      <c r="C3" s="84" t="s">
        <v>13</v>
      </c>
      <c r="D3" s="84"/>
      <c r="E3" s="84"/>
      <c r="F3" s="84"/>
      <c r="G3" s="84"/>
      <c r="H3" s="84"/>
      <c r="I3" s="84"/>
      <c r="J3" s="84"/>
      <c r="K3" s="85"/>
      <c r="L3" s="172" t="s">
        <v>16</v>
      </c>
    </row>
    <row r="4" spans="1:13" ht="76.5" customHeight="1" x14ac:dyDescent="0.2">
      <c r="A4" s="167"/>
      <c r="B4" s="168"/>
      <c r="C4" s="47" t="s">
        <v>20</v>
      </c>
      <c r="D4" s="47" t="s">
        <v>21</v>
      </c>
      <c r="E4" s="47" t="s">
        <v>14</v>
      </c>
      <c r="F4" s="47" t="s">
        <v>22</v>
      </c>
      <c r="G4" s="47" t="s">
        <v>23</v>
      </c>
      <c r="H4" s="47" t="s">
        <v>24</v>
      </c>
      <c r="I4" s="47" t="s">
        <v>25</v>
      </c>
      <c r="J4" s="86" t="s">
        <v>26</v>
      </c>
      <c r="K4" s="87" t="s">
        <v>15</v>
      </c>
      <c r="L4" s="173"/>
    </row>
    <row r="5" spans="1:13" ht="6" customHeight="1" x14ac:dyDescent="0.2">
      <c r="A5" s="88"/>
      <c r="B5" s="88"/>
      <c r="C5" s="88"/>
      <c r="D5" s="88"/>
      <c r="E5" s="88"/>
      <c r="F5" s="88"/>
      <c r="G5" s="88"/>
      <c r="H5" s="88"/>
      <c r="I5" s="88"/>
      <c r="J5" s="89"/>
      <c r="K5" s="90"/>
      <c r="L5" s="91"/>
    </row>
    <row r="6" spans="1:13" x14ac:dyDescent="0.2">
      <c r="A6" s="92" t="s">
        <v>57</v>
      </c>
      <c r="B6" s="27" t="s">
        <v>35</v>
      </c>
      <c r="C6" s="93">
        <v>18700.050031117498</v>
      </c>
      <c r="D6" s="28">
        <v>11621.9064977748</v>
      </c>
      <c r="E6" s="28">
        <v>30321.9565288923</v>
      </c>
      <c r="F6" s="28">
        <v>3.84392022935983</v>
      </c>
      <c r="G6" s="28">
        <v>0</v>
      </c>
      <c r="H6" s="28">
        <v>9211.9672055109695</v>
      </c>
      <c r="I6" s="28">
        <v>939.37998529876097</v>
      </c>
      <c r="J6" s="92">
        <v>34.160158517803502</v>
      </c>
      <c r="K6" s="94">
        <v>40511.307798449197</v>
      </c>
      <c r="L6" s="95">
        <v>80866.1572280892</v>
      </c>
      <c r="M6" s="96"/>
    </row>
    <row r="7" spans="1:13" x14ac:dyDescent="0.2">
      <c r="A7" s="92" t="s">
        <v>58</v>
      </c>
      <c r="B7" s="27" t="s">
        <v>59</v>
      </c>
      <c r="C7" s="93">
        <v>72.068273622749999</v>
      </c>
      <c r="D7" s="28">
        <v>182.35307589000001</v>
      </c>
      <c r="E7" s="28">
        <v>254.42134951275</v>
      </c>
      <c r="F7" s="28">
        <v>0</v>
      </c>
      <c r="G7" s="28">
        <v>0</v>
      </c>
      <c r="H7" s="28">
        <v>0</v>
      </c>
      <c r="I7" s="28">
        <v>0.98940288036086999</v>
      </c>
      <c r="J7" s="92">
        <v>-26.976714688038399</v>
      </c>
      <c r="K7" s="94">
        <v>228.434037705072</v>
      </c>
      <c r="L7" s="95">
        <v>14342.0770740638</v>
      </c>
      <c r="M7" s="96"/>
    </row>
    <row r="8" spans="1:13" x14ac:dyDescent="0.2">
      <c r="A8" s="92">
        <v>109</v>
      </c>
      <c r="B8" s="27" t="s">
        <v>36</v>
      </c>
      <c r="C8" s="93">
        <v>49545.031051452403</v>
      </c>
      <c r="D8" s="28">
        <v>174006.538384802</v>
      </c>
      <c r="E8" s="28">
        <v>223551.56943625401</v>
      </c>
      <c r="F8" s="28">
        <v>420.77861362248302</v>
      </c>
      <c r="G8" s="28">
        <v>0</v>
      </c>
      <c r="H8" s="28">
        <v>157833.168350422</v>
      </c>
      <c r="I8" s="28">
        <v>43896.818018329301</v>
      </c>
      <c r="J8" s="92">
        <v>-1379.6190130468599</v>
      </c>
      <c r="K8" s="94">
        <v>424322.715405581</v>
      </c>
      <c r="L8" s="95">
        <v>656335.80447490595</v>
      </c>
      <c r="M8" s="96"/>
    </row>
    <row r="9" spans="1:13" x14ac:dyDescent="0.2">
      <c r="A9" s="92">
        <v>359</v>
      </c>
      <c r="B9" s="27" t="s">
        <v>60</v>
      </c>
      <c r="C9" s="93">
        <v>1.6436999999999999E-5</v>
      </c>
      <c r="D9" s="28">
        <v>5992.4651818399998</v>
      </c>
      <c r="E9" s="28">
        <v>5992.4651982770001</v>
      </c>
      <c r="F9" s="28">
        <v>0</v>
      </c>
      <c r="G9" s="28">
        <v>0</v>
      </c>
      <c r="H9" s="28">
        <v>9702.1880848542896</v>
      </c>
      <c r="I9" s="28">
        <v>0</v>
      </c>
      <c r="J9" s="92">
        <v>-3.5379989181592499</v>
      </c>
      <c r="K9" s="94">
        <v>15691.1152842131</v>
      </c>
      <c r="L9" s="95">
        <v>39217.526630843997</v>
      </c>
      <c r="M9" s="96"/>
    </row>
    <row r="10" spans="1:13" x14ac:dyDescent="0.2">
      <c r="A10" s="97">
        <v>419</v>
      </c>
      <c r="B10" t="s">
        <v>18</v>
      </c>
      <c r="C10" s="98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34768.184419343001</v>
      </c>
      <c r="J10" s="97">
        <v>0</v>
      </c>
      <c r="K10" s="99">
        <v>34768.184419343001</v>
      </c>
      <c r="L10" s="100">
        <v>43064.225083982201</v>
      </c>
      <c r="M10" s="96"/>
    </row>
    <row r="11" spans="1:13" x14ac:dyDescent="0.2">
      <c r="A11" s="97">
        <v>459</v>
      </c>
      <c r="B11" t="s">
        <v>61</v>
      </c>
      <c r="C11" s="98">
        <v>0</v>
      </c>
      <c r="D11" s="30">
        <v>46.076109951444003</v>
      </c>
      <c r="E11" s="30">
        <v>46.076109951444003</v>
      </c>
      <c r="F11" s="30">
        <v>0</v>
      </c>
      <c r="G11" s="30">
        <v>0</v>
      </c>
      <c r="H11" s="30">
        <v>75.429489202473704</v>
      </c>
      <c r="I11" s="30">
        <v>0</v>
      </c>
      <c r="J11" s="97">
        <v>0</v>
      </c>
      <c r="K11" s="99">
        <v>121.505599153918</v>
      </c>
      <c r="L11" s="100">
        <v>3822.84212945532</v>
      </c>
      <c r="M11" s="96"/>
    </row>
    <row r="12" spans="1:13" x14ac:dyDescent="0.2">
      <c r="A12" s="97">
        <v>499</v>
      </c>
      <c r="B12" t="s">
        <v>37</v>
      </c>
      <c r="C12" s="98">
        <v>179</v>
      </c>
      <c r="D12" s="30">
        <v>2307.3298221381301</v>
      </c>
      <c r="E12" s="30">
        <v>2486.3298221381301</v>
      </c>
      <c r="F12" s="30">
        <v>0</v>
      </c>
      <c r="G12" s="30">
        <v>0</v>
      </c>
      <c r="H12" s="30">
        <v>13465.998611687701</v>
      </c>
      <c r="I12" s="30">
        <v>0</v>
      </c>
      <c r="J12" s="97">
        <v>0</v>
      </c>
      <c r="K12" s="99">
        <v>15952.3284338258</v>
      </c>
      <c r="L12" s="100">
        <v>44341.775693938202</v>
      </c>
      <c r="M12" s="96"/>
    </row>
    <row r="13" spans="1:13" x14ac:dyDescent="0.2">
      <c r="A13" s="97">
        <v>559</v>
      </c>
      <c r="B13" t="s">
        <v>62</v>
      </c>
      <c r="C13" s="98">
        <v>315.17202933682699</v>
      </c>
      <c r="D13" s="30">
        <v>2079.0386937276398</v>
      </c>
      <c r="E13" s="30">
        <v>2394.2107230644701</v>
      </c>
      <c r="F13" s="30">
        <v>0</v>
      </c>
      <c r="G13" s="30">
        <v>0</v>
      </c>
      <c r="H13" s="30">
        <v>19437.478116827398</v>
      </c>
      <c r="I13" s="30">
        <v>0</v>
      </c>
      <c r="J13" s="97">
        <v>0</v>
      </c>
      <c r="K13" s="99">
        <v>21831.6888398919</v>
      </c>
      <c r="L13" s="100">
        <v>26228.299344269399</v>
      </c>
      <c r="M13" s="96"/>
    </row>
    <row r="14" spans="1:13" x14ac:dyDescent="0.2">
      <c r="A14" s="92">
        <v>589</v>
      </c>
      <c r="B14" s="27" t="s">
        <v>63</v>
      </c>
      <c r="C14" s="93">
        <v>147.21105927242499</v>
      </c>
      <c r="D14" s="28">
        <v>566.28431225999998</v>
      </c>
      <c r="E14" s="28">
        <v>713.495371532425</v>
      </c>
      <c r="F14" s="28">
        <v>0</v>
      </c>
      <c r="G14" s="28">
        <v>0</v>
      </c>
      <c r="H14" s="28">
        <v>7967.6362536838096</v>
      </c>
      <c r="I14" s="28">
        <v>5154.0445204426796</v>
      </c>
      <c r="J14" s="92">
        <v>0</v>
      </c>
      <c r="K14" s="94">
        <v>13835.176145658899</v>
      </c>
      <c r="L14" s="95">
        <v>28986.879377691701</v>
      </c>
      <c r="M14" s="96"/>
    </row>
    <row r="15" spans="1:13" x14ac:dyDescent="0.2">
      <c r="A15" s="92">
        <v>649</v>
      </c>
      <c r="B15" s="27" t="s">
        <v>38</v>
      </c>
      <c r="C15" s="93">
        <v>172.95540414603599</v>
      </c>
      <c r="D15" s="28">
        <v>0</v>
      </c>
      <c r="E15" s="28">
        <v>172.95540414603599</v>
      </c>
      <c r="F15" s="28">
        <v>110.53557257010399</v>
      </c>
      <c r="G15" s="28">
        <v>0</v>
      </c>
      <c r="H15" s="28">
        <v>18624.899547147001</v>
      </c>
      <c r="I15" s="28">
        <v>0</v>
      </c>
      <c r="J15" s="92">
        <v>0</v>
      </c>
      <c r="K15" s="94">
        <v>18908.390523863101</v>
      </c>
      <c r="L15" s="95">
        <v>42812.612391399198</v>
      </c>
      <c r="M15" s="96"/>
    </row>
    <row r="16" spans="1:13" x14ac:dyDescent="0.2">
      <c r="A16" s="92">
        <v>680</v>
      </c>
      <c r="B16" s="27" t="s">
        <v>19</v>
      </c>
      <c r="C16" s="93">
        <v>151.68060945286001</v>
      </c>
      <c r="D16" s="28">
        <v>39</v>
      </c>
      <c r="E16" s="28">
        <v>190.68060945286001</v>
      </c>
      <c r="F16" s="28">
        <v>0</v>
      </c>
      <c r="G16" s="28">
        <v>0</v>
      </c>
      <c r="H16" s="28">
        <v>34986.384831422503</v>
      </c>
      <c r="I16" s="28">
        <v>0</v>
      </c>
      <c r="J16" s="92">
        <v>0</v>
      </c>
      <c r="K16" s="94">
        <v>35177.065440875398</v>
      </c>
      <c r="L16" s="95">
        <v>43865.708063824197</v>
      </c>
      <c r="M16" s="96"/>
    </row>
    <row r="17" spans="1:13" x14ac:dyDescent="0.2">
      <c r="A17" s="92">
        <v>699</v>
      </c>
      <c r="B17" s="27" t="s">
        <v>64</v>
      </c>
      <c r="C17" s="93">
        <v>1661.0014069705101</v>
      </c>
      <c r="D17" s="28">
        <v>68.132004449999997</v>
      </c>
      <c r="E17" s="28">
        <v>1729.1334114205099</v>
      </c>
      <c r="F17" s="28">
        <v>0</v>
      </c>
      <c r="G17" s="28">
        <v>1729.3792780102599</v>
      </c>
      <c r="H17" s="28">
        <v>2623.4487062882499</v>
      </c>
      <c r="I17" s="28">
        <v>1568.0390915698599</v>
      </c>
      <c r="J17" s="92">
        <v>0</v>
      </c>
      <c r="K17" s="94">
        <v>7650.0004872888803</v>
      </c>
      <c r="L17" s="95">
        <v>57732.812714466199</v>
      </c>
      <c r="M17" s="96"/>
    </row>
    <row r="18" spans="1:13" x14ac:dyDescent="0.2">
      <c r="A18" s="97">
        <v>849</v>
      </c>
      <c r="B18" t="s">
        <v>65</v>
      </c>
      <c r="C18" s="98">
        <v>0</v>
      </c>
      <c r="D18" s="30">
        <v>0</v>
      </c>
      <c r="E18" s="30">
        <v>0</v>
      </c>
      <c r="F18" s="30">
        <v>83565.173795644296</v>
      </c>
      <c r="G18" s="30">
        <v>0</v>
      </c>
      <c r="H18" s="30">
        <v>0</v>
      </c>
      <c r="I18" s="30">
        <v>0</v>
      </c>
      <c r="J18" s="97">
        <v>0</v>
      </c>
      <c r="K18" s="99">
        <v>83565.173795644296</v>
      </c>
      <c r="L18" s="100">
        <v>83565.173795644296</v>
      </c>
      <c r="M18" s="96"/>
    </row>
    <row r="19" spans="1:13" x14ac:dyDescent="0.2">
      <c r="A19" s="97">
        <v>859</v>
      </c>
      <c r="B19" t="s">
        <v>39</v>
      </c>
      <c r="C19" s="98">
        <v>17.177983062461699</v>
      </c>
      <c r="D19" s="30">
        <v>0</v>
      </c>
      <c r="E19" s="30">
        <v>17.177983062461699</v>
      </c>
      <c r="F19" s="30">
        <v>4457.01120757229</v>
      </c>
      <c r="G19" s="30">
        <v>429.24009527771602</v>
      </c>
      <c r="H19" s="30">
        <v>35341.263942053702</v>
      </c>
      <c r="I19" s="30">
        <v>0</v>
      </c>
      <c r="J19" s="97">
        <v>0</v>
      </c>
      <c r="K19" s="99">
        <v>40244.6932279662</v>
      </c>
      <c r="L19" s="100">
        <v>45875.875812260398</v>
      </c>
      <c r="M19" s="96"/>
    </row>
    <row r="20" spans="1:13" x14ac:dyDescent="0.2">
      <c r="A20" s="97">
        <v>909</v>
      </c>
      <c r="B20" t="s">
        <v>40</v>
      </c>
      <c r="C20" s="98">
        <v>10.347172683949999</v>
      </c>
      <c r="D20" s="30">
        <v>97.171920060000005</v>
      </c>
      <c r="E20" s="30">
        <v>107.51909274395</v>
      </c>
      <c r="F20" s="30">
        <v>0</v>
      </c>
      <c r="G20" s="30">
        <v>2967.23531488554</v>
      </c>
      <c r="H20" s="30">
        <v>7548.5001171817503</v>
      </c>
      <c r="I20" s="30">
        <v>0</v>
      </c>
      <c r="J20" s="97">
        <v>0</v>
      </c>
      <c r="K20" s="99">
        <v>10623.2545248112</v>
      </c>
      <c r="L20" s="100">
        <v>12783.274421706599</v>
      </c>
      <c r="M20" s="96"/>
    </row>
    <row r="21" spans="1:13" x14ac:dyDescent="0.2">
      <c r="A21" s="97">
        <v>970</v>
      </c>
      <c r="B21" t="s">
        <v>17</v>
      </c>
      <c r="C21" s="98">
        <v>0</v>
      </c>
      <c r="D21" s="30">
        <v>0</v>
      </c>
      <c r="E21" s="30">
        <v>0</v>
      </c>
      <c r="F21" s="30">
        <v>0</v>
      </c>
      <c r="G21" s="30">
        <v>0</v>
      </c>
      <c r="H21" s="30">
        <v>4638</v>
      </c>
      <c r="I21" s="30">
        <v>0</v>
      </c>
      <c r="J21" s="97">
        <v>0</v>
      </c>
      <c r="K21" s="99">
        <v>4638</v>
      </c>
      <c r="L21" s="100">
        <v>4638</v>
      </c>
      <c r="M21" s="96"/>
    </row>
    <row r="22" spans="1:13" ht="4" customHeight="1" x14ac:dyDescent="0.2">
      <c r="C22" s="1"/>
      <c r="D22" s="1"/>
      <c r="E22" s="1"/>
      <c r="F22" s="1"/>
      <c r="G22" s="1"/>
      <c r="H22" s="1"/>
      <c r="I22" s="1"/>
      <c r="J22" s="1"/>
      <c r="K22" s="101"/>
      <c r="L22" s="102"/>
      <c r="M22" s="96"/>
    </row>
    <row r="23" spans="1:13" ht="18" customHeight="1" x14ac:dyDescent="0.2">
      <c r="A23" s="35" t="s">
        <v>11</v>
      </c>
      <c r="B23" s="35"/>
      <c r="C23" s="103">
        <v>70971.695037554702</v>
      </c>
      <c r="D23" s="104">
        <v>197006.296002894</v>
      </c>
      <c r="E23" s="104">
        <v>267977.99104044901</v>
      </c>
      <c r="F23" s="104">
        <v>88557.343109638503</v>
      </c>
      <c r="G23" s="105">
        <v>5125.8546881735201</v>
      </c>
      <c r="H23" s="106">
        <v>321456.363256282</v>
      </c>
      <c r="I23" s="106">
        <v>86327.455437864002</v>
      </c>
      <c r="J23" s="106">
        <v>-1375.9735681352499</v>
      </c>
      <c r="K23" s="107">
        <v>768069.03396427096</v>
      </c>
      <c r="L23" s="108">
        <v>1228479.0442365401</v>
      </c>
      <c r="M23" s="96"/>
    </row>
    <row r="24" spans="1:13" ht="3" customHeight="1" x14ac:dyDescent="0.2">
      <c r="A24" s="38"/>
      <c r="B24" s="38"/>
      <c r="C24" s="109"/>
      <c r="D24" s="109"/>
      <c r="E24" s="109"/>
      <c r="F24" s="109"/>
      <c r="G24" s="109"/>
      <c r="H24" s="109"/>
      <c r="I24" s="109"/>
      <c r="J24" s="109"/>
      <c r="K24" s="109"/>
      <c r="L24" s="110"/>
    </row>
    <row r="25" spans="1:13" x14ac:dyDescent="0.2"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 x14ac:dyDescent="0.2"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 x14ac:dyDescent="0.2"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 x14ac:dyDescent="0.2"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 x14ac:dyDescent="0.2"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 x14ac:dyDescent="0.2"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 x14ac:dyDescent="0.2"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 x14ac:dyDescent="0.2"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3:12" x14ac:dyDescent="0.2"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3:12" x14ac:dyDescent="0.2"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3:12" x14ac:dyDescent="0.2"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3:12" x14ac:dyDescent="0.2"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3:12" x14ac:dyDescent="0.2"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3">
    <mergeCell ref="A3:A4"/>
    <mergeCell ref="B3:B4"/>
    <mergeCell ref="L3:L4"/>
  </mergeCells>
  <hyperlinks>
    <hyperlink ref="C1" location="Índice!A1" display="Voltar" xr:uid="{00000000-0004-0000-0E00-000000000000}"/>
  </hyperlink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3"/>
  <sheetViews>
    <sheetView topLeftCell="A2" workbookViewId="0">
      <selection activeCell="A6" sqref="A6"/>
    </sheetView>
  </sheetViews>
  <sheetFormatPr baseColWidth="10" defaultColWidth="9.1640625" defaultRowHeight="15" x14ac:dyDescent="0.2"/>
  <cols>
    <col min="1" max="1" width="62.5" style="14" customWidth="1"/>
    <col min="2" max="18" width="14.33203125" style="14" customWidth="1"/>
    <col min="19" max="19" width="11.33203125" style="14" customWidth="1"/>
    <col min="20" max="16384" width="9.1640625" style="14"/>
  </cols>
  <sheetData>
    <row r="1" spans="1:19" ht="19" x14ac:dyDescent="0.25">
      <c r="A1" s="7" t="s">
        <v>66</v>
      </c>
      <c r="B1" s="12" t="s">
        <v>453</v>
      </c>
      <c r="C1" s="70"/>
      <c r="D1" s="70"/>
      <c r="E1" s="70"/>
      <c r="F1" s="71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9" x14ac:dyDescent="0.2">
      <c r="A2" s="15" t="s">
        <v>12</v>
      </c>
      <c r="B2" s="16"/>
      <c r="C2" s="16"/>
      <c r="D2" s="16"/>
      <c r="E2" s="16"/>
      <c r="F2" s="72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</row>
    <row r="3" spans="1:19" ht="15" customHeight="1" x14ac:dyDescent="0.2">
      <c r="A3" s="153" t="s">
        <v>34</v>
      </c>
      <c r="B3" s="157" t="s">
        <v>54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</row>
    <row r="4" spans="1:19" ht="112" x14ac:dyDescent="0.2">
      <c r="A4" s="153"/>
      <c r="B4" s="73" t="s">
        <v>35</v>
      </c>
      <c r="C4" s="73" t="s">
        <v>59</v>
      </c>
      <c r="D4" s="73" t="s">
        <v>36</v>
      </c>
      <c r="E4" s="73" t="s">
        <v>60</v>
      </c>
      <c r="F4" s="73" t="s">
        <v>18</v>
      </c>
      <c r="G4" s="73" t="s">
        <v>61</v>
      </c>
      <c r="H4" s="73" t="s">
        <v>37</v>
      </c>
      <c r="I4" s="73" t="s">
        <v>62</v>
      </c>
      <c r="J4" s="73" t="s">
        <v>63</v>
      </c>
      <c r="K4" s="73" t="s">
        <v>38</v>
      </c>
      <c r="L4" s="73" t="s">
        <v>19</v>
      </c>
      <c r="M4" s="73" t="s">
        <v>64</v>
      </c>
      <c r="N4" s="73" t="s">
        <v>65</v>
      </c>
      <c r="O4" s="73" t="s">
        <v>39</v>
      </c>
      <c r="P4" s="73" t="s">
        <v>40</v>
      </c>
      <c r="Q4" s="73" t="s">
        <v>17</v>
      </c>
      <c r="R4" s="74" t="s">
        <v>10</v>
      </c>
    </row>
    <row r="5" spans="1:19" ht="8" customHeight="1" x14ac:dyDescent="0.2">
      <c r="A5" s="24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6"/>
    </row>
    <row r="6" spans="1:19" x14ac:dyDescent="0.2">
      <c r="A6" s="14" t="s">
        <v>56</v>
      </c>
      <c r="B6" s="77">
        <v>36264.071572581226</v>
      </c>
      <c r="C6" s="77">
        <v>464.51668153051958</v>
      </c>
      <c r="D6" s="77">
        <v>66179.928073642775</v>
      </c>
      <c r="E6" s="77">
        <v>10682.079606445026</v>
      </c>
      <c r="F6" s="77">
        <v>17314.391142907411</v>
      </c>
      <c r="G6" s="77">
        <v>54913.941605050139</v>
      </c>
      <c r="H6" s="77">
        <v>17380.345059080733</v>
      </c>
      <c r="I6" s="77">
        <v>9216.9443640826175</v>
      </c>
      <c r="J6" s="77">
        <v>12954.145679859554</v>
      </c>
      <c r="K6" s="77">
        <v>24413.345771026863</v>
      </c>
      <c r="L6" s="77">
        <v>37616.114095131707</v>
      </c>
      <c r="M6" s="77">
        <v>31133.378405426531</v>
      </c>
      <c r="N6" s="77">
        <v>62161.083725182893</v>
      </c>
      <c r="O6" s="77">
        <v>28689.71689696789</v>
      </c>
      <c r="P6" s="77">
        <v>6126.0986333363289</v>
      </c>
      <c r="Q6" s="77">
        <v>4638</v>
      </c>
      <c r="R6" s="77">
        <v>420148.1013122524</v>
      </c>
      <c r="S6" s="76"/>
    </row>
    <row r="7" spans="1:19" x14ac:dyDescent="0.2">
      <c r="A7" s="78" t="s">
        <v>41</v>
      </c>
      <c r="B7" s="79">
        <v>4624.7032927458349</v>
      </c>
      <c r="C7" s="79">
        <v>275.26363928895205</v>
      </c>
      <c r="D7" s="79">
        <v>35964.438618813976</v>
      </c>
      <c r="E7" s="79">
        <v>2821.0472208927085</v>
      </c>
      <c r="F7" s="79">
        <v>6519.4999677613332</v>
      </c>
      <c r="G7" s="79">
        <v>27549.538245885538</v>
      </c>
      <c r="H7" s="79">
        <v>9284.1924431072748</v>
      </c>
      <c r="I7" s="79">
        <v>4481.3080696323168</v>
      </c>
      <c r="J7" s="79">
        <v>4961.9789071435807</v>
      </c>
      <c r="K7" s="79">
        <v>9982.1092005223963</v>
      </c>
      <c r="L7" s="79">
        <v>659.57135124366323</v>
      </c>
      <c r="M7" s="79">
        <v>12888.156430300292</v>
      </c>
      <c r="N7" s="79">
        <v>55650.386404034674</v>
      </c>
      <c r="O7" s="79">
        <v>14452.205658723204</v>
      </c>
      <c r="P7" s="79">
        <v>2963.5803207588542</v>
      </c>
      <c r="Q7" s="79">
        <v>4694.1396633650993</v>
      </c>
      <c r="R7" s="79">
        <v>197772.11943421967</v>
      </c>
      <c r="S7" s="76"/>
    </row>
    <row r="8" spans="1:19" x14ac:dyDescent="0.2">
      <c r="A8" s="14" t="s">
        <v>42</v>
      </c>
      <c r="B8" s="77">
        <v>4000.1013062556231</v>
      </c>
      <c r="C8" s="77">
        <v>215.72418177321859</v>
      </c>
      <c r="D8" s="77">
        <v>28289.475953706089</v>
      </c>
      <c r="E8" s="77">
        <v>2073.102340709926</v>
      </c>
      <c r="F8" s="77">
        <v>5368.9682349943823</v>
      </c>
      <c r="G8" s="77">
        <v>21692.997120026845</v>
      </c>
      <c r="H8" s="77">
        <v>7465.4459968440251</v>
      </c>
      <c r="I8" s="77">
        <v>3735.902225456422</v>
      </c>
      <c r="J8" s="77">
        <v>3893.5238441126439</v>
      </c>
      <c r="K8" s="77">
        <v>7669.0089522766693</v>
      </c>
      <c r="L8" s="77">
        <v>506.67486760918086</v>
      </c>
      <c r="M8" s="77">
        <v>10294.980071419022</v>
      </c>
      <c r="N8" s="77">
        <v>41743.746885105931</v>
      </c>
      <c r="O8" s="77">
        <v>12104.594033609628</v>
      </c>
      <c r="P8" s="77">
        <v>2552.1213233777357</v>
      </c>
      <c r="Q8" s="77">
        <v>4575.1765533930729</v>
      </c>
      <c r="R8" s="77">
        <v>156181.54389067041</v>
      </c>
      <c r="S8" s="76"/>
    </row>
    <row r="9" spans="1:19" x14ac:dyDescent="0.2">
      <c r="A9" s="14" t="s">
        <v>43</v>
      </c>
      <c r="B9" s="77">
        <v>624.60198649021186</v>
      </c>
      <c r="C9" s="77">
        <v>59.539457515733453</v>
      </c>
      <c r="D9" s="77">
        <v>7674.9626651078861</v>
      </c>
      <c r="E9" s="77">
        <v>747.9448801827823</v>
      </c>
      <c r="F9" s="77">
        <v>1150.5317327669509</v>
      </c>
      <c r="G9" s="77">
        <v>5856.5411258586946</v>
      </c>
      <c r="H9" s="77">
        <v>1818.7464462632497</v>
      </c>
      <c r="I9" s="77">
        <v>745.40584417589514</v>
      </c>
      <c r="J9" s="77">
        <v>1068.455063030937</v>
      </c>
      <c r="K9" s="77">
        <v>2313.100248245727</v>
      </c>
      <c r="L9" s="77">
        <v>152.89648363448242</v>
      </c>
      <c r="M9" s="77">
        <v>2593.176358881271</v>
      </c>
      <c r="N9" s="77">
        <v>8000.5298300056347</v>
      </c>
      <c r="O9" s="77">
        <v>2347.6116251135763</v>
      </c>
      <c r="P9" s="77">
        <v>411.45899738111871</v>
      </c>
      <c r="Q9" s="77">
        <v>118.96310997202619</v>
      </c>
      <c r="R9" s="77">
        <v>35684.465854626178</v>
      </c>
      <c r="S9" s="76"/>
    </row>
    <row r="10" spans="1:19" x14ac:dyDescent="0.2">
      <c r="A10" s="14" t="s">
        <v>55</v>
      </c>
      <c r="B10" s="77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5906.1096889231058</v>
      </c>
      <c r="O10" s="77">
        <v>0</v>
      </c>
      <c r="P10" s="77">
        <v>0</v>
      </c>
      <c r="Q10" s="77">
        <v>0</v>
      </c>
      <c r="R10" s="77">
        <v>5906.1096889231058</v>
      </c>
      <c r="S10" s="76"/>
    </row>
    <row r="11" spans="1:19" x14ac:dyDescent="0.2">
      <c r="A11" s="78" t="s">
        <v>44</v>
      </c>
      <c r="B11" s="79">
        <v>32606.152099763662</v>
      </c>
      <c r="C11" s="79">
        <v>179.97234711334627</v>
      </c>
      <c r="D11" s="79">
        <v>27694.838923600735</v>
      </c>
      <c r="E11" s="79">
        <v>7615.9280988618575</v>
      </c>
      <c r="F11" s="79">
        <v>10558.108147780975</v>
      </c>
      <c r="G11" s="79">
        <v>26400.16612536828</v>
      </c>
      <c r="H11" s="79">
        <v>7691.9688432668399</v>
      </c>
      <c r="I11" s="79">
        <v>4603.1001601337612</v>
      </c>
      <c r="J11" s="79">
        <v>7574.7570259897557</v>
      </c>
      <c r="K11" s="79">
        <v>13967.478084886881</v>
      </c>
      <c r="L11" s="79">
        <v>36925.763647470056</v>
      </c>
      <c r="M11" s="79">
        <v>17720.158839487467</v>
      </c>
      <c r="N11" s="79">
        <v>6501.4173334247998</v>
      </c>
      <c r="O11" s="79">
        <v>13666.487566500065</v>
      </c>
      <c r="P11" s="79">
        <v>3080.3056553609827</v>
      </c>
      <c r="Q11" s="79">
        <v>-56.139663364999997</v>
      </c>
      <c r="R11" s="79">
        <v>216730.46323564445</v>
      </c>
      <c r="S11" s="76"/>
    </row>
    <row r="12" spans="1:19" x14ac:dyDescent="0.2">
      <c r="A12" s="14" t="s">
        <v>45</v>
      </c>
      <c r="B12" s="77">
        <v>18872.868420278857</v>
      </c>
      <c r="C12" s="77">
        <v>1.4624505877540261</v>
      </c>
      <c r="D12" s="77">
        <v>1543.457078119817</v>
      </c>
      <c r="E12" s="77">
        <v>104.34428861412212</v>
      </c>
      <c r="F12" s="77">
        <v>5675.046234097018</v>
      </c>
      <c r="G12" s="77">
        <v>6009.5837536246618</v>
      </c>
      <c r="H12" s="77">
        <v>1910.0863559056768</v>
      </c>
      <c r="I12" s="77">
        <v>2027.7230875839896</v>
      </c>
      <c r="J12" s="77">
        <v>634.70411239061843</v>
      </c>
      <c r="K12" s="77">
        <v>136.89295733138698</v>
      </c>
      <c r="L12" s="77">
        <v>505.95467929301594</v>
      </c>
      <c r="M12" s="77">
        <v>7094.2755051939412</v>
      </c>
      <c r="N12" s="77">
        <v>0</v>
      </c>
      <c r="O12" s="77">
        <v>10014.626672531249</v>
      </c>
      <c r="P12" s="77">
        <v>2141.9238910032873</v>
      </c>
      <c r="Q12" s="77">
        <v>0</v>
      </c>
      <c r="R12" s="77">
        <v>56672.949486555401</v>
      </c>
      <c r="S12" s="76"/>
    </row>
    <row r="13" spans="1:19" x14ac:dyDescent="0.2">
      <c r="A13" s="14" t="s">
        <v>46</v>
      </c>
      <c r="B13" s="77">
        <v>13733.283679484806</v>
      </c>
      <c r="C13" s="77">
        <v>178.50989652559224</v>
      </c>
      <c r="D13" s="77">
        <v>26151.381845480919</v>
      </c>
      <c r="E13" s="77">
        <v>7511.5838102477355</v>
      </c>
      <c r="F13" s="77">
        <v>4883.0619136839568</v>
      </c>
      <c r="G13" s="77">
        <v>20390.582371743618</v>
      </c>
      <c r="H13" s="77">
        <v>5781.8824873611629</v>
      </c>
      <c r="I13" s="77">
        <v>2575.3770725497716</v>
      </c>
      <c r="J13" s="77">
        <v>6940.0529135991374</v>
      </c>
      <c r="K13" s="77">
        <v>13830.585127555494</v>
      </c>
      <c r="L13" s="77">
        <v>36419.808968177036</v>
      </c>
      <c r="M13" s="77">
        <v>10625.883334293525</v>
      </c>
      <c r="N13" s="77">
        <v>6501.4173334247998</v>
      </c>
      <c r="O13" s="77">
        <v>3651.8608939688165</v>
      </c>
      <c r="P13" s="77">
        <v>938.38176435769526</v>
      </c>
      <c r="Q13" s="77">
        <v>-56.139663364999997</v>
      </c>
      <c r="R13" s="77">
        <v>160057.51374908906</v>
      </c>
      <c r="S13" s="76"/>
    </row>
    <row r="14" spans="1:19" x14ac:dyDescent="0.2">
      <c r="A14" s="78" t="s">
        <v>47</v>
      </c>
      <c r="B14" s="79">
        <v>-966.78381992858567</v>
      </c>
      <c r="C14" s="79">
        <v>9.2806951282116028</v>
      </c>
      <c r="D14" s="79">
        <v>2520.650531225268</v>
      </c>
      <c r="E14" s="79">
        <v>245.10428669043549</v>
      </c>
      <c r="F14" s="79">
        <v>236.78302736469021</v>
      </c>
      <c r="G14" s="79">
        <v>964.23723379617491</v>
      </c>
      <c r="H14" s="79">
        <v>404.18377270588394</v>
      </c>
      <c r="I14" s="79">
        <v>132.53613431692145</v>
      </c>
      <c r="J14" s="79">
        <v>417.40974672596241</v>
      </c>
      <c r="K14" s="79">
        <v>463.7584856177192</v>
      </c>
      <c r="L14" s="79">
        <v>30.779096418282755</v>
      </c>
      <c r="M14" s="79">
        <v>525.06313563823608</v>
      </c>
      <c r="N14" s="79">
        <v>9.2799877235277037</v>
      </c>
      <c r="O14" s="79">
        <v>571.02367174472977</v>
      </c>
      <c r="P14" s="79">
        <v>82.212657216362572</v>
      </c>
      <c r="Q14" s="79">
        <v>0</v>
      </c>
      <c r="R14" s="79">
        <v>5645.5186423838204</v>
      </c>
      <c r="S14" s="76"/>
    </row>
    <row r="15" spans="1:19" x14ac:dyDescent="0.2">
      <c r="A15" s="14" t="s">
        <v>48</v>
      </c>
      <c r="B15" s="77">
        <v>56.354222877410741</v>
      </c>
      <c r="C15" s="77">
        <v>2.4971845792070599</v>
      </c>
      <c r="D15" s="77">
        <v>919.88376976652341</v>
      </c>
      <c r="E15" s="77">
        <v>49.827806589067144</v>
      </c>
      <c r="F15" s="77">
        <v>137.23460745160725</v>
      </c>
      <c r="G15" s="77">
        <v>556.84478360416358</v>
      </c>
      <c r="H15" s="77">
        <v>250.74168249325854</v>
      </c>
      <c r="I15" s="77">
        <v>75.226365977327944</v>
      </c>
      <c r="J15" s="77">
        <v>114.27737001238324</v>
      </c>
      <c r="K15" s="77">
        <v>205.59923553682918</v>
      </c>
      <c r="L15" s="77">
        <v>11.31405520513951</v>
      </c>
      <c r="M15" s="77">
        <v>299.02907746932937</v>
      </c>
      <c r="N15" s="77">
        <v>7.946336793200369</v>
      </c>
      <c r="O15" s="77">
        <v>355.93209819039555</v>
      </c>
      <c r="P15" s="77">
        <v>53.660689070780705</v>
      </c>
      <c r="Q15" s="77">
        <v>0</v>
      </c>
      <c r="R15" s="77">
        <v>3096.3692856166235</v>
      </c>
      <c r="S15" s="76"/>
    </row>
    <row r="16" spans="1:19" x14ac:dyDescent="0.2">
      <c r="A16" s="14" t="s">
        <v>49</v>
      </c>
      <c r="B16" s="77">
        <v>202.62387119769193</v>
      </c>
      <c r="C16" s="77">
        <v>7.1870190328398307</v>
      </c>
      <c r="D16" s="77">
        <v>1700.7323404059607</v>
      </c>
      <c r="E16" s="77">
        <v>200.37761401857438</v>
      </c>
      <c r="F16" s="77">
        <v>115.47616709917625</v>
      </c>
      <c r="G16" s="77">
        <v>434.63387597156759</v>
      </c>
      <c r="H16" s="77">
        <v>227.52486004017905</v>
      </c>
      <c r="I16" s="77">
        <v>57.309768339593518</v>
      </c>
      <c r="J16" s="77">
        <v>305.22183636218813</v>
      </c>
      <c r="K16" s="77">
        <v>258.15925008088999</v>
      </c>
      <c r="L16" s="77">
        <v>19.465041213143245</v>
      </c>
      <c r="M16" s="77">
        <v>254.17180303890203</v>
      </c>
      <c r="N16" s="77">
        <v>1.3336509303273347</v>
      </c>
      <c r="O16" s="77">
        <v>221.52351154980238</v>
      </c>
      <c r="P16" s="77">
        <v>28.55196814558186</v>
      </c>
      <c r="Q16" s="77">
        <v>0</v>
      </c>
      <c r="R16" s="77">
        <v>4034.2925774264177</v>
      </c>
      <c r="S16" s="76"/>
    </row>
    <row r="17" spans="1:19" x14ac:dyDescent="0.2">
      <c r="A17" s="14" t="s">
        <v>50</v>
      </c>
      <c r="B17" s="77">
        <v>-1225.7619140036884</v>
      </c>
      <c r="C17" s="77">
        <v>-0.40350848383528709</v>
      </c>
      <c r="D17" s="77">
        <v>-99.965578947216429</v>
      </c>
      <c r="E17" s="77">
        <v>-5.1011339172060222</v>
      </c>
      <c r="F17" s="77">
        <v>-15.927747186093274</v>
      </c>
      <c r="G17" s="77">
        <v>-27.241425779556309</v>
      </c>
      <c r="H17" s="77">
        <v>-74.082769827553662</v>
      </c>
      <c r="I17" s="77">
        <v>0</v>
      </c>
      <c r="J17" s="77">
        <v>-2.0894596486089765</v>
      </c>
      <c r="K17" s="77">
        <v>0</v>
      </c>
      <c r="L17" s="77">
        <v>0</v>
      </c>
      <c r="M17" s="77">
        <v>-28.137744869995341</v>
      </c>
      <c r="N17" s="77">
        <v>0</v>
      </c>
      <c r="O17" s="77">
        <v>-6.4319379954682159</v>
      </c>
      <c r="P17" s="77">
        <v>0</v>
      </c>
      <c r="Q17" s="77">
        <v>0</v>
      </c>
      <c r="R17" s="77">
        <v>-1485.1432206592217</v>
      </c>
      <c r="S17" s="76"/>
    </row>
    <row r="18" spans="1:19" x14ac:dyDescent="0.2">
      <c r="A18" s="14" t="s">
        <v>51</v>
      </c>
      <c r="B18" s="77">
        <v>64349.958919002478</v>
      </c>
      <c r="C18" s="77">
        <v>1199.3490278403999</v>
      </c>
      <c r="D18" s="77">
        <v>298790.54847034998</v>
      </c>
      <c r="E18" s="77">
        <v>24534.672341456</v>
      </c>
      <c r="F18" s="77">
        <v>40735.924488575998</v>
      </c>
      <c r="G18" s="77">
        <v>93198.720903117995</v>
      </c>
      <c r="H18" s="77">
        <v>45653.630025742998</v>
      </c>
      <c r="I18" s="77">
        <v>19384.066196694999</v>
      </c>
      <c r="J18" s="77">
        <v>22670.690763295999</v>
      </c>
      <c r="K18" s="77">
        <v>37598.164243751999</v>
      </c>
      <c r="L18" s="77">
        <v>41114.425019923998</v>
      </c>
      <c r="M18" s="77">
        <v>47060.465679367997</v>
      </c>
      <c r="N18" s="77">
        <v>83044.165111144001</v>
      </c>
      <c r="O18" s="77">
        <v>44754.654207672997</v>
      </c>
      <c r="P18" s="77">
        <v>11831.278803157</v>
      </c>
      <c r="Q18" s="77">
        <v>4638</v>
      </c>
      <c r="R18" s="77">
        <v>880558.71420109482</v>
      </c>
      <c r="S18" s="76"/>
    </row>
    <row r="19" spans="1:19" x14ac:dyDescent="0.2">
      <c r="A19" s="14" t="s">
        <v>52</v>
      </c>
      <c r="B19" s="77">
        <v>1303628.2525165051</v>
      </c>
      <c r="C19" s="77">
        <v>5807.2540463784708</v>
      </c>
      <c r="D19" s="77">
        <v>850759.27999158285</v>
      </c>
      <c r="E19" s="77">
        <v>42359.954199955697</v>
      </c>
      <c r="F19" s="77">
        <v>452656.6757503454</v>
      </c>
      <c r="G19" s="77">
        <v>1135629.221524972</v>
      </c>
      <c r="H19" s="77">
        <v>326781.82448017324</v>
      </c>
      <c r="I19" s="77">
        <v>241791.91610149608</v>
      </c>
      <c r="J19" s="77">
        <v>78369.62094190513</v>
      </c>
      <c r="K19" s="77">
        <v>94427.436907400115</v>
      </c>
      <c r="L19" s="77">
        <v>44362.032662072437</v>
      </c>
      <c r="M19" s="77">
        <v>511887.3127611028</v>
      </c>
      <c r="N19" s="77">
        <v>638760.06265476183</v>
      </c>
      <c r="O19" s="77">
        <v>447299.5120828253</v>
      </c>
      <c r="P19" s="77">
        <v>286727.53124821116</v>
      </c>
      <c r="Q19" s="77">
        <v>390096.58488873224</v>
      </c>
      <c r="R19" s="77">
        <v>6851344.4727584198</v>
      </c>
      <c r="S19" s="76"/>
    </row>
    <row r="20" spans="1:19" ht="2" customHeight="1" x14ac:dyDescent="0.2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9" x14ac:dyDescent="0.2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9" x14ac:dyDescent="0.2"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</row>
    <row r="23" spans="1:19" x14ac:dyDescent="0.2">
      <c r="B23" s="1"/>
      <c r="C23" s="1"/>
      <c r="D23" s="1"/>
      <c r="E23" s="1"/>
      <c r="F23" s="1"/>
      <c r="G23" s="1"/>
      <c r="H23" s="1"/>
      <c r="I23" s="1"/>
      <c r="J23" s="1"/>
      <c r="R23" s="1"/>
    </row>
    <row r="24" spans="1:19" x14ac:dyDescent="0.2">
      <c r="B24" s="1"/>
      <c r="C24" s="1"/>
      <c r="D24" s="1"/>
      <c r="E24" s="1"/>
      <c r="F24" s="1"/>
      <c r="G24" s="1"/>
      <c r="H24" s="1"/>
      <c r="I24" s="1"/>
      <c r="J24" s="1"/>
      <c r="R24" s="76"/>
    </row>
    <row r="25" spans="1:19" x14ac:dyDescent="0.2">
      <c r="B25" s="1"/>
      <c r="C25" s="1"/>
      <c r="D25" s="1"/>
      <c r="E25" s="1"/>
      <c r="F25" s="1"/>
      <c r="G25" s="1"/>
      <c r="H25" s="1"/>
      <c r="I25" s="1"/>
      <c r="J25" s="1"/>
    </row>
    <row r="26" spans="1:19" x14ac:dyDescent="0.2">
      <c r="B26" s="1"/>
      <c r="C26" s="1"/>
      <c r="D26" s="1"/>
      <c r="E26" s="1"/>
      <c r="F26" s="1"/>
      <c r="G26" s="1"/>
      <c r="H26" s="1"/>
      <c r="I26" s="1"/>
      <c r="J26" s="1"/>
    </row>
    <row r="27" spans="1:19" x14ac:dyDescent="0.2">
      <c r="B27" s="1"/>
      <c r="C27" s="1"/>
      <c r="D27" s="1"/>
      <c r="E27" s="1"/>
      <c r="F27" s="1"/>
      <c r="G27" s="1"/>
      <c r="H27" s="1"/>
      <c r="I27" s="1"/>
      <c r="J27" s="1"/>
    </row>
    <row r="28" spans="1:19" x14ac:dyDescent="0.2">
      <c r="B28" s="1"/>
      <c r="C28" s="1"/>
      <c r="D28" s="1"/>
      <c r="E28" s="1"/>
      <c r="F28" s="1"/>
      <c r="G28" s="1"/>
      <c r="H28" s="1"/>
      <c r="I28" s="1"/>
      <c r="J28" s="1"/>
    </row>
    <row r="29" spans="1:19" x14ac:dyDescent="0.2">
      <c r="B29" s="1"/>
      <c r="C29" s="1"/>
      <c r="D29" s="1"/>
      <c r="E29" s="1"/>
      <c r="F29" s="1"/>
      <c r="G29" s="1"/>
      <c r="H29" s="1"/>
      <c r="I29" s="1"/>
      <c r="J29" s="1"/>
    </row>
    <row r="30" spans="1:19" x14ac:dyDescent="0.2">
      <c r="B30" s="1"/>
      <c r="C30" s="1"/>
      <c r="D30" s="1"/>
      <c r="E30" s="1"/>
      <c r="F30" s="1"/>
      <c r="G30" s="1"/>
      <c r="H30" s="1"/>
      <c r="I30" s="1"/>
      <c r="J30" s="1"/>
    </row>
    <row r="31" spans="1:19" x14ac:dyDescent="0.2">
      <c r="B31" s="1"/>
      <c r="C31" s="1"/>
      <c r="D31" s="1"/>
      <c r="E31" s="1"/>
      <c r="F31" s="1"/>
      <c r="G31" s="1"/>
      <c r="H31" s="1"/>
      <c r="I31" s="1"/>
      <c r="J31" s="1"/>
    </row>
    <row r="32" spans="1:19" x14ac:dyDescent="0.2">
      <c r="B32" s="1"/>
      <c r="C32" s="1"/>
      <c r="D32" s="1"/>
      <c r="E32" s="1"/>
      <c r="F32" s="1"/>
      <c r="G32" s="1"/>
      <c r="H32" s="1"/>
      <c r="I32" s="1"/>
      <c r="J32" s="1"/>
    </row>
    <row r="33" spans="2:10" x14ac:dyDescent="0.2">
      <c r="B33" s="1"/>
      <c r="C33" s="1"/>
      <c r="D33" s="1"/>
      <c r="E33" s="1"/>
      <c r="F33" s="1"/>
      <c r="G33" s="1"/>
      <c r="H33" s="1"/>
      <c r="I33" s="1"/>
      <c r="J33" s="1"/>
    </row>
  </sheetData>
  <mergeCells count="2">
    <mergeCell ref="A3:A4"/>
    <mergeCell ref="B3:R3"/>
  </mergeCells>
  <hyperlinks>
    <hyperlink ref="B1" location="Índice!A1" display="Voltar" xr:uid="{00000000-0004-0000-0F00-000000000000}"/>
  </hyperlink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905BC-42EB-E747-888F-2F7EE9D812FD}">
  <sheetPr>
    <tabColor rgb="FF0070C0"/>
  </sheetPr>
  <dimension ref="A1"/>
  <sheetViews>
    <sheetView showGridLines="0"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822AF-00A9-E345-9F06-8FFC568E4832}">
  <dimension ref="A1:K133"/>
  <sheetViews>
    <sheetView showGridLines="0" zoomScale="125" workbookViewId="0"/>
  </sheetViews>
  <sheetFormatPr baseColWidth="10" defaultColWidth="11.5" defaultRowHeight="15" x14ac:dyDescent="0.2"/>
  <cols>
    <col min="1" max="1" width="7.33203125" style="46" customWidth="1"/>
    <col min="2" max="2" width="45" style="46" customWidth="1"/>
    <col min="3" max="11" width="12.83203125" style="46" customWidth="1"/>
    <col min="12" max="256" width="11.5" style="46"/>
    <col min="257" max="257" width="7.33203125" style="46" customWidth="1"/>
    <col min="258" max="258" width="30.6640625" style="46" customWidth="1"/>
    <col min="259" max="267" width="9.6640625" style="46" customWidth="1"/>
    <col min="268" max="512" width="11.5" style="46"/>
    <col min="513" max="513" width="7.33203125" style="46" customWidth="1"/>
    <col min="514" max="514" width="30.6640625" style="46" customWidth="1"/>
    <col min="515" max="523" width="9.6640625" style="46" customWidth="1"/>
    <col min="524" max="768" width="11.5" style="46"/>
    <col min="769" max="769" width="7.33203125" style="46" customWidth="1"/>
    <col min="770" max="770" width="30.6640625" style="46" customWidth="1"/>
    <col min="771" max="779" width="9.6640625" style="46" customWidth="1"/>
    <col min="780" max="1024" width="11.5" style="46"/>
    <col min="1025" max="1025" width="7.33203125" style="46" customWidth="1"/>
    <col min="1026" max="1026" width="30.6640625" style="46" customWidth="1"/>
    <col min="1027" max="1035" width="9.6640625" style="46" customWidth="1"/>
    <col min="1036" max="1280" width="11.5" style="46"/>
    <col min="1281" max="1281" width="7.33203125" style="46" customWidth="1"/>
    <col min="1282" max="1282" width="30.6640625" style="46" customWidth="1"/>
    <col min="1283" max="1291" width="9.6640625" style="46" customWidth="1"/>
    <col min="1292" max="1536" width="11.5" style="46"/>
    <col min="1537" max="1537" width="7.33203125" style="46" customWidth="1"/>
    <col min="1538" max="1538" width="30.6640625" style="46" customWidth="1"/>
    <col min="1539" max="1547" width="9.6640625" style="46" customWidth="1"/>
    <col min="1548" max="1792" width="11.5" style="46"/>
    <col min="1793" max="1793" width="7.33203125" style="46" customWidth="1"/>
    <col min="1794" max="1794" width="30.6640625" style="46" customWidth="1"/>
    <col min="1795" max="1803" width="9.6640625" style="46" customWidth="1"/>
    <col min="1804" max="2048" width="11.5" style="46"/>
    <col min="2049" max="2049" width="7.33203125" style="46" customWidth="1"/>
    <col min="2050" max="2050" width="30.6640625" style="46" customWidth="1"/>
    <col min="2051" max="2059" width="9.6640625" style="46" customWidth="1"/>
    <col min="2060" max="2304" width="11.5" style="46"/>
    <col min="2305" max="2305" width="7.33203125" style="46" customWidth="1"/>
    <col min="2306" max="2306" width="30.6640625" style="46" customWidth="1"/>
    <col min="2307" max="2315" width="9.6640625" style="46" customWidth="1"/>
    <col min="2316" max="2560" width="11.5" style="46"/>
    <col min="2561" max="2561" width="7.33203125" style="46" customWidth="1"/>
    <col min="2562" max="2562" width="30.6640625" style="46" customWidth="1"/>
    <col min="2563" max="2571" width="9.6640625" style="46" customWidth="1"/>
    <col min="2572" max="2816" width="11.5" style="46"/>
    <col min="2817" max="2817" width="7.33203125" style="46" customWidth="1"/>
    <col min="2818" max="2818" width="30.6640625" style="46" customWidth="1"/>
    <col min="2819" max="2827" width="9.6640625" style="46" customWidth="1"/>
    <col min="2828" max="3072" width="11.5" style="46"/>
    <col min="3073" max="3073" width="7.33203125" style="46" customWidth="1"/>
    <col min="3074" max="3074" width="30.6640625" style="46" customWidth="1"/>
    <col min="3075" max="3083" width="9.6640625" style="46" customWidth="1"/>
    <col min="3084" max="3328" width="11.5" style="46"/>
    <col min="3329" max="3329" width="7.33203125" style="46" customWidth="1"/>
    <col min="3330" max="3330" width="30.6640625" style="46" customWidth="1"/>
    <col min="3331" max="3339" width="9.6640625" style="46" customWidth="1"/>
    <col min="3340" max="3584" width="11.5" style="46"/>
    <col min="3585" max="3585" width="7.33203125" style="46" customWidth="1"/>
    <col min="3586" max="3586" width="30.6640625" style="46" customWidth="1"/>
    <col min="3587" max="3595" width="9.6640625" style="46" customWidth="1"/>
    <col min="3596" max="3840" width="11.5" style="46"/>
    <col min="3841" max="3841" width="7.33203125" style="46" customWidth="1"/>
    <col min="3842" max="3842" width="30.6640625" style="46" customWidth="1"/>
    <col min="3843" max="3851" width="9.6640625" style="46" customWidth="1"/>
    <col min="3852" max="4096" width="11.5" style="46"/>
    <col min="4097" max="4097" width="7.33203125" style="46" customWidth="1"/>
    <col min="4098" max="4098" width="30.6640625" style="46" customWidth="1"/>
    <col min="4099" max="4107" width="9.6640625" style="46" customWidth="1"/>
    <col min="4108" max="4352" width="11.5" style="46"/>
    <col min="4353" max="4353" width="7.33203125" style="46" customWidth="1"/>
    <col min="4354" max="4354" width="30.6640625" style="46" customWidth="1"/>
    <col min="4355" max="4363" width="9.6640625" style="46" customWidth="1"/>
    <col min="4364" max="4608" width="11.5" style="46"/>
    <col min="4609" max="4609" width="7.33203125" style="46" customWidth="1"/>
    <col min="4610" max="4610" width="30.6640625" style="46" customWidth="1"/>
    <col min="4611" max="4619" width="9.6640625" style="46" customWidth="1"/>
    <col min="4620" max="4864" width="11.5" style="46"/>
    <col min="4865" max="4865" width="7.33203125" style="46" customWidth="1"/>
    <col min="4866" max="4866" width="30.6640625" style="46" customWidth="1"/>
    <col min="4867" max="4875" width="9.6640625" style="46" customWidth="1"/>
    <col min="4876" max="5120" width="11.5" style="46"/>
    <col min="5121" max="5121" width="7.33203125" style="46" customWidth="1"/>
    <col min="5122" max="5122" width="30.6640625" style="46" customWidth="1"/>
    <col min="5123" max="5131" width="9.6640625" style="46" customWidth="1"/>
    <col min="5132" max="5376" width="11.5" style="46"/>
    <col min="5377" max="5377" width="7.33203125" style="46" customWidth="1"/>
    <col min="5378" max="5378" width="30.6640625" style="46" customWidth="1"/>
    <col min="5379" max="5387" width="9.6640625" style="46" customWidth="1"/>
    <col min="5388" max="5632" width="11.5" style="46"/>
    <col min="5633" max="5633" width="7.33203125" style="46" customWidth="1"/>
    <col min="5634" max="5634" width="30.6640625" style="46" customWidth="1"/>
    <col min="5635" max="5643" width="9.6640625" style="46" customWidth="1"/>
    <col min="5644" max="5888" width="11.5" style="46"/>
    <col min="5889" max="5889" width="7.33203125" style="46" customWidth="1"/>
    <col min="5890" max="5890" width="30.6640625" style="46" customWidth="1"/>
    <col min="5891" max="5899" width="9.6640625" style="46" customWidth="1"/>
    <col min="5900" max="6144" width="11.5" style="46"/>
    <col min="6145" max="6145" width="7.33203125" style="46" customWidth="1"/>
    <col min="6146" max="6146" width="30.6640625" style="46" customWidth="1"/>
    <col min="6147" max="6155" width="9.6640625" style="46" customWidth="1"/>
    <col min="6156" max="6400" width="11.5" style="46"/>
    <col min="6401" max="6401" width="7.33203125" style="46" customWidth="1"/>
    <col min="6402" max="6402" width="30.6640625" style="46" customWidth="1"/>
    <col min="6403" max="6411" width="9.6640625" style="46" customWidth="1"/>
    <col min="6412" max="6656" width="11.5" style="46"/>
    <col min="6657" max="6657" width="7.33203125" style="46" customWidth="1"/>
    <col min="6658" max="6658" width="30.6640625" style="46" customWidth="1"/>
    <col min="6659" max="6667" width="9.6640625" style="46" customWidth="1"/>
    <col min="6668" max="6912" width="11.5" style="46"/>
    <col min="6913" max="6913" width="7.33203125" style="46" customWidth="1"/>
    <col min="6914" max="6914" width="30.6640625" style="46" customWidth="1"/>
    <col min="6915" max="6923" width="9.6640625" style="46" customWidth="1"/>
    <col min="6924" max="7168" width="11.5" style="46"/>
    <col min="7169" max="7169" width="7.33203125" style="46" customWidth="1"/>
    <col min="7170" max="7170" width="30.6640625" style="46" customWidth="1"/>
    <col min="7171" max="7179" width="9.6640625" style="46" customWidth="1"/>
    <col min="7180" max="7424" width="11.5" style="46"/>
    <col min="7425" max="7425" width="7.33203125" style="46" customWidth="1"/>
    <col min="7426" max="7426" width="30.6640625" style="46" customWidth="1"/>
    <col min="7427" max="7435" width="9.6640625" style="46" customWidth="1"/>
    <col min="7436" max="7680" width="11.5" style="46"/>
    <col min="7681" max="7681" width="7.33203125" style="46" customWidth="1"/>
    <col min="7682" max="7682" width="30.6640625" style="46" customWidth="1"/>
    <col min="7683" max="7691" width="9.6640625" style="46" customWidth="1"/>
    <col min="7692" max="7936" width="11.5" style="46"/>
    <col min="7937" max="7937" width="7.33203125" style="46" customWidth="1"/>
    <col min="7938" max="7938" width="30.6640625" style="46" customWidth="1"/>
    <col min="7939" max="7947" width="9.6640625" style="46" customWidth="1"/>
    <col min="7948" max="8192" width="11.5" style="46"/>
    <col min="8193" max="8193" width="7.33203125" style="46" customWidth="1"/>
    <col min="8194" max="8194" width="30.6640625" style="46" customWidth="1"/>
    <col min="8195" max="8203" width="9.6640625" style="46" customWidth="1"/>
    <col min="8204" max="8448" width="11.5" style="46"/>
    <col min="8449" max="8449" width="7.33203125" style="46" customWidth="1"/>
    <col min="8450" max="8450" width="30.6640625" style="46" customWidth="1"/>
    <col min="8451" max="8459" width="9.6640625" style="46" customWidth="1"/>
    <col min="8460" max="8704" width="11.5" style="46"/>
    <col min="8705" max="8705" width="7.33203125" style="46" customWidth="1"/>
    <col min="8706" max="8706" width="30.6640625" style="46" customWidth="1"/>
    <col min="8707" max="8715" width="9.6640625" style="46" customWidth="1"/>
    <col min="8716" max="8960" width="11.5" style="46"/>
    <col min="8961" max="8961" width="7.33203125" style="46" customWidth="1"/>
    <col min="8962" max="8962" width="30.6640625" style="46" customWidth="1"/>
    <col min="8963" max="8971" width="9.6640625" style="46" customWidth="1"/>
    <col min="8972" max="9216" width="11.5" style="46"/>
    <col min="9217" max="9217" width="7.33203125" style="46" customWidth="1"/>
    <col min="9218" max="9218" width="30.6640625" style="46" customWidth="1"/>
    <col min="9219" max="9227" width="9.6640625" style="46" customWidth="1"/>
    <col min="9228" max="9472" width="11.5" style="46"/>
    <col min="9473" max="9473" width="7.33203125" style="46" customWidth="1"/>
    <col min="9474" max="9474" width="30.6640625" style="46" customWidth="1"/>
    <col min="9475" max="9483" width="9.6640625" style="46" customWidth="1"/>
    <col min="9484" max="9728" width="11.5" style="46"/>
    <col min="9729" max="9729" width="7.33203125" style="46" customWidth="1"/>
    <col min="9730" max="9730" width="30.6640625" style="46" customWidth="1"/>
    <col min="9731" max="9739" width="9.6640625" style="46" customWidth="1"/>
    <col min="9740" max="9984" width="11.5" style="46"/>
    <col min="9985" max="9985" width="7.33203125" style="46" customWidth="1"/>
    <col min="9986" max="9986" width="30.6640625" style="46" customWidth="1"/>
    <col min="9987" max="9995" width="9.6640625" style="46" customWidth="1"/>
    <col min="9996" max="10240" width="11.5" style="46"/>
    <col min="10241" max="10241" width="7.33203125" style="46" customWidth="1"/>
    <col min="10242" max="10242" width="30.6640625" style="46" customWidth="1"/>
    <col min="10243" max="10251" width="9.6640625" style="46" customWidth="1"/>
    <col min="10252" max="10496" width="11.5" style="46"/>
    <col min="10497" max="10497" width="7.33203125" style="46" customWidth="1"/>
    <col min="10498" max="10498" width="30.6640625" style="46" customWidth="1"/>
    <col min="10499" max="10507" width="9.6640625" style="46" customWidth="1"/>
    <col min="10508" max="10752" width="11.5" style="46"/>
    <col min="10753" max="10753" width="7.33203125" style="46" customWidth="1"/>
    <col min="10754" max="10754" width="30.6640625" style="46" customWidth="1"/>
    <col min="10755" max="10763" width="9.6640625" style="46" customWidth="1"/>
    <col min="10764" max="11008" width="11.5" style="46"/>
    <col min="11009" max="11009" width="7.33203125" style="46" customWidth="1"/>
    <col min="11010" max="11010" width="30.6640625" style="46" customWidth="1"/>
    <col min="11011" max="11019" width="9.6640625" style="46" customWidth="1"/>
    <col min="11020" max="11264" width="11.5" style="46"/>
    <col min="11265" max="11265" width="7.33203125" style="46" customWidth="1"/>
    <col min="11266" max="11266" width="30.6640625" style="46" customWidth="1"/>
    <col min="11267" max="11275" width="9.6640625" style="46" customWidth="1"/>
    <col min="11276" max="11520" width="11.5" style="46"/>
    <col min="11521" max="11521" width="7.33203125" style="46" customWidth="1"/>
    <col min="11522" max="11522" width="30.6640625" style="46" customWidth="1"/>
    <col min="11523" max="11531" width="9.6640625" style="46" customWidth="1"/>
    <col min="11532" max="11776" width="11.5" style="46"/>
    <col min="11777" max="11777" width="7.33203125" style="46" customWidth="1"/>
    <col min="11778" max="11778" width="30.6640625" style="46" customWidth="1"/>
    <col min="11779" max="11787" width="9.6640625" style="46" customWidth="1"/>
    <col min="11788" max="12032" width="11.5" style="46"/>
    <col min="12033" max="12033" width="7.33203125" style="46" customWidth="1"/>
    <col min="12034" max="12034" width="30.6640625" style="46" customWidth="1"/>
    <col min="12035" max="12043" width="9.6640625" style="46" customWidth="1"/>
    <col min="12044" max="12288" width="11.5" style="46"/>
    <col min="12289" max="12289" width="7.33203125" style="46" customWidth="1"/>
    <col min="12290" max="12290" width="30.6640625" style="46" customWidth="1"/>
    <col min="12291" max="12299" width="9.6640625" style="46" customWidth="1"/>
    <col min="12300" max="12544" width="11.5" style="46"/>
    <col min="12545" max="12545" width="7.33203125" style="46" customWidth="1"/>
    <col min="12546" max="12546" width="30.6640625" style="46" customWidth="1"/>
    <col min="12547" max="12555" width="9.6640625" style="46" customWidth="1"/>
    <col min="12556" max="12800" width="11.5" style="46"/>
    <col min="12801" max="12801" width="7.33203125" style="46" customWidth="1"/>
    <col min="12802" max="12802" width="30.6640625" style="46" customWidth="1"/>
    <col min="12803" max="12811" width="9.6640625" style="46" customWidth="1"/>
    <col min="12812" max="13056" width="11.5" style="46"/>
    <col min="13057" max="13057" width="7.33203125" style="46" customWidth="1"/>
    <col min="13058" max="13058" width="30.6640625" style="46" customWidth="1"/>
    <col min="13059" max="13067" width="9.6640625" style="46" customWidth="1"/>
    <col min="13068" max="13312" width="11.5" style="46"/>
    <col min="13313" max="13313" width="7.33203125" style="46" customWidth="1"/>
    <col min="13314" max="13314" width="30.6640625" style="46" customWidth="1"/>
    <col min="13315" max="13323" width="9.6640625" style="46" customWidth="1"/>
    <col min="13324" max="13568" width="11.5" style="46"/>
    <col min="13569" max="13569" width="7.33203125" style="46" customWidth="1"/>
    <col min="13570" max="13570" width="30.6640625" style="46" customWidth="1"/>
    <col min="13571" max="13579" width="9.6640625" style="46" customWidth="1"/>
    <col min="13580" max="13824" width="11.5" style="46"/>
    <col min="13825" max="13825" width="7.33203125" style="46" customWidth="1"/>
    <col min="13826" max="13826" width="30.6640625" style="46" customWidth="1"/>
    <col min="13827" max="13835" width="9.6640625" style="46" customWidth="1"/>
    <col min="13836" max="14080" width="11.5" style="46"/>
    <col min="14081" max="14081" width="7.33203125" style="46" customWidth="1"/>
    <col min="14082" max="14082" width="30.6640625" style="46" customWidth="1"/>
    <col min="14083" max="14091" width="9.6640625" style="46" customWidth="1"/>
    <col min="14092" max="14336" width="11.5" style="46"/>
    <col min="14337" max="14337" width="7.33203125" style="46" customWidth="1"/>
    <col min="14338" max="14338" width="30.6640625" style="46" customWidth="1"/>
    <col min="14339" max="14347" width="9.6640625" style="46" customWidth="1"/>
    <col min="14348" max="14592" width="11.5" style="46"/>
    <col min="14593" max="14593" width="7.33203125" style="46" customWidth="1"/>
    <col min="14594" max="14594" width="30.6640625" style="46" customWidth="1"/>
    <col min="14595" max="14603" width="9.6640625" style="46" customWidth="1"/>
    <col min="14604" max="14848" width="11.5" style="46"/>
    <col min="14849" max="14849" width="7.33203125" style="46" customWidth="1"/>
    <col min="14850" max="14850" width="30.6640625" style="46" customWidth="1"/>
    <col min="14851" max="14859" width="9.6640625" style="46" customWidth="1"/>
    <col min="14860" max="15104" width="11.5" style="46"/>
    <col min="15105" max="15105" width="7.33203125" style="46" customWidth="1"/>
    <col min="15106" max="15106" width="30.6640625" style="46" customWidth="1"/>
    <col min="15107" max="15115" width="9.6640625" style="46" customWidth="1"/>
    <col min="15116" max="15360" width="11.5" style="46"/>
    <col min="15361" max="15361" width="7.33203125" style="46" customWidth="1"/>
    <col min="15362" max="15362" width="30.6640625" style="46" customWidth="1"/>
    <col min="15363" max="15371" width="9.6640625" style="46" customWidth="1"/>
    <col min="15372" max="15616" width="11.5" style="46"/>
    <col min="15617" max="15617" width="7.33203125" style="46" customWidth="1"/>
    <col min="15618" max="15618" width="30.6640625" style="46" customWidth="1"/>
    <col min="15619" max="15627" width="9.6640625" style="46" customWidth="1"/>
    <col min="15628" max="15872" width="11.5" style="46"/>
    <col min="15873" max="15873" width="7.33203125" style="46" customWidth="1"/>
    <col min="15874" max="15874" width="30.6640625" style="46" customWidth="1"/>
    <col min="15875" max="15883" width="9.6640625" style="46" customWidth="1"/>
    <col min="15884" max="16128" width="11.5" style="46"/>
    <col min="16129" max="16129" width="7.33203125" style="46" customWidth="1"/>
    <col min="16130" max="16130" width="30.6640625" style="46" customWidth="1"/>
    <col min="16131" max="16139" width="9.6640625" style="46" customWidth="1"/>
    <col min="16140" max="16384" width="11.5" style="46"/>
  </cols>
  <sheetData>
    <row r="1" spans="1:11" s="57" customFormat="1" ht="19" x14ac:dyDescent="0.25">
      <c r="A1" s="7" t="s">
        <v>66</v>
      </c>
      <c r="B1" s="60"/>
      <c r="C1" s="12" t="s">
        <v>453</v>
      </c>
      <c r="D1" s="60"/>
      <c r="E1" s="60"/>
      <c r="F1" s="60"/>
      <c r="G1" s="60"/>
      <c r="H1" s="60"/>
      <c r="I1" s="60"/>
      <c r="J1" s="60"/>
      <c r="K1" s="60"/>
    </row>
    <row r="2" spans="1:11" x14ac:dyDescent="0.2">
      <c r="A2" s="15" t="s">
        <v>0</v>
      </c>
      <c r="G2" s="61"/>
    </row>
    <row r="3" spans="1:11" s="14" customFormat="1" ht="15" customHeight="1" x14ac:dyDescent="0.2">
      <c r="A3" s="151" t="s">
        <v>1</v>
      </c>
      <c r="B3" s="152" t="s">
        <v>2</v>
      </c>
      <c r="C3" s="20" t="s">
        <v>3</v>
      </c>
      <c r="D3" s="20"/>
      <c r="E3" s="20"/>
      <c r="F3" s="20"/>
      <c r="G3" s="20"/>
      <c r="H3" s="20"/>
      <c r="I3" s="20"/>
      <c r="J3" s="20"/>
      <c r="K3" s="21"/>
    </row>
    <row r="4" spans="1:11" s="14" customFormat="1" ht="64" x14ac:dyDescent="0.2">
      <c r="A4" s="151"/>
      <c r="B4" s="152"/>
      <c r="C4" s="19" t="s">
        <v>30</v>
      </c>
      <c r="D4" s="19" t="s">
        <v>31</v>
      </c>
      <c r="E4" s="19" t="s">
        <v>32</v>
      </c>
      <c r="F4" s="19" t="s">
        <v>33</v>
      </c>
      <c r="G4" s="19" t="s">
        <v>4</v>
      </c>
      <c r="H4" s="22" t="s">
        <v>5</v>
      </c>
      <c r="I4" s="19" t="s">
        <v>6</v>
      </c>
      <c r="J4" s="19" t="s">
        <v>7</v>
      </c>
      <c r="K4" s="23" t="s">
        <v>8</v>
      </c>
    </row>
    <row r="5" spans="1:11" ht="7" customHeight="1" x14ac:dyDescent="0.2"/>
    <row r="6" spans="1:11" x14ac:dyDescent="0.2">
      <c r="A6" s="50" t="s">
        <v>194</v>
      </c>
      <c r="B6" s="51" t="s">
        <v>195</v>
      </c>
      <c r="C6" s="52">
        <v>5551.979336186776</v>
      </c>
      <c r="D6" s="52">
        <v>226.34945810957763</v>
      </c>
      <c r="E6" s="52">
        <v>98.099055635393142</v>
      </c>
      <c r="F6" s="52">
        <v>0</v>
      </c>
      <c r="G6" s="52">
        <v>0</v>
      </c>
      <c r="H6" s="52">
        <v>0</v>
      </c>
      <c r="I6" s="52">
        <v>1.2381558301201563</v>
      </c>
      <c r="J6" s="52">
        <v>1.2381558301201563</v>
      </c>
      <c r="K6" s="52">
        <v>5226.2926666116855</v>
      </c>
    </row>
    <row r="7" spans="1:11" x14ac:dyDescent="0.2">
      <c r="A7" s="50" t="s">
        <v>196</v>
      </c>
      <c r="B7" s="51" t="s">
        <v>197</v>
      </c>
      <c r="C7" s="52">
        <v>6050.646834188462</v>
      </c>
      <c r="D7" s="52">
        <v>644.23609224482368</v>
      </c>
      <c r="E7" s="52">
        <v>183.70008211866147</v>
      </c>
      <c r="F7" s="52">
        <v>0</v>
      </c>
      <c r="G7" s="52">
        <v>0</v>
      </c>
      <c r="H7" s="52">
        <v>14.562062470588298</v>
      </c>
      <c r="I7" s="52">
        <v>5.8614974121639953</v>
      </c>
      <c r="J7" s="52">
        <v>20.423559882752294</v>
      </c>
      <c r="K7" s="52">
        <v>5202.2870999422248</v>
      </c>
    </row>
    <row r="8" spans="1:11" x14ac:dyDescent="0.2">
      <c r="A8" s="50" t="s">
        <v>198</v>
      </c>
      <c r="B8" s="51" t="s">
        <v>199</v>
      </c>
      <c r="C8" s="52">
        <v>2930.6609180573846</v>
      </c>
      <c r="D8" s="52">
        <v>0</v>
      </c>
      <c r="E8" s="52">
        <v>0</v>
      </c>
      <c r="F8" s="52">
        <v>3.5059332074401546</v>
      </c>
      <c r="G8" s="52">
        <v>0</v>
      </c>
      <c r="H8" s="52">
        <v>5.8099187874262812</v>
      </c>
      <c r="I8" s="52">
        <v>31.560306269908097</v>
      </c>
      <c r="J8" s="52">
        <v>40.876158264774531</v>
      </c>
      <c r="K8" s="52">
        <v>2889.7847597926102</v>
      </c>
    </row>
    <row r="9" spans="1:11" x14ac:dyDescent="0.2">
      <c r="A9" s="50" t="s">
        <v>200</v>
      </c>
      <c r="B9" s="51" t="s">
        <v>201</v>
      </c>
      <c r="C9" s="52">
        <v>5000.79050287261</v>
      </c>
      <c r="D9" s="52">
        <v>0</v>
      </c>
      <c r="E9" s="52">
        <v>0</v>
      </c>
      <c r="F9" s="52">
        <v>1.2616160272479402</v>
      </c>
      <c r="G9" s="52">
        <v>0</v>
      </c>
      <c r="H9" s="52">
        <v>6.6387976257384338</v>
      </c>
      <c r="I9" s="52">
        <v>3.6503720501275794</v>
      </c>
      <c r="J9" s="52">
        <v>11.550785703113952</v>
      </c>
      <c r="K9" s="52">
        <v>4989.2397171694956</v>
      </c>
    </row>
    <row r="10" spans="1:11" x14ac:dyDescent="0.2">
      <c r="A10" s="50" t="s">
        <v>202</v>
      </c>
      <c r="B10" s="51" t="s">
        <v>203</v>
      </c>
      <c r="C10" s="52">
        <v>28859.934066892751</v>
      </c>
      <c r="D10" s="52">
        <v>379.31462558627464</v>
      </c>
      <c r="E10" s="52">
        <v>239.69683843153356</v>
      </c>
      <c r="F10" s="52">
        <v>0</v>
      </c>
      <c r="G10" s="52">
        <v>0</v>
      </c>
      <c r="H10" s="52">
        <v>15.424708631035587</v>
      </c>
      <c r="I10" s="52">
        <v>33.520347523324553</v>
      </c>
      <c r="J10" s="52">
        <v>48.945056154360138</v>
      </c>
      <c r="K10" s="52">
        <v>28191.977546720584</v>
      </c>
    </row>
    <row r="11" spans="1:11" x14ac:dyDescent="0.2">
      <c r="A11" s="53" t="s">
        <v>204</v>
      </c>
      <c r="B11" s="46" t="s">
        <v>205</v>
      </c>
      <c r="C11" s="54">
        <v>6328.9248921437556</v>
      </c>
      <c r="D11" s="54">
        <v>2100.8515991997524</v>
      </c>
      <c r="E11" s="54">
        <v>358.8121330322316</v>
      </c>
      <c r="F11" s="54">
        <v>11.728445840844152</v>
      </c>
      <c r="G11" s="54">
        <v>0</v>
      </c>
      <c r="H11" s="54">
        <v>60.610238542644616</v>
      </c>
      <c r="I11" s="54">
        <v>24.512331419800109</v>
      </c>
      <c r="J11" s="54">
        <v>96.851015803288874</v>
      </c>
      <c r="K11" s="54">
        <v>3772.4101441084831</v>
      </c>
    </row>
    <row r="12" spans="1:11" x14ac:dyDescent="0.2">
      <c r="A12" s="53" t="s">
        <v>206</v>
      </c>
      <c r="B12" s="46" t="s">
        <v>207</v>
      </c>
      <c r="C12" s="54">
        <v>4703.8472605853713</v>
      </c>
      <c r="D12" s="54">
        <v>1293.5547776738981</v>
      </c>
      <c r="E12" s="54">
        <v>163.03295011291314</v>
      </c>
      <c r="F12" s="54">
        <v>11.791547959620296</v>
      </c>
      <c r="G12" s="54">
        <v>0</v>
      </c>
      <c r="H12" s="54">
        <v>78.37481368885507</v>
      </c>
      <c r="I12" s="54">
        <v>13.496483603616429</v>
      </c>
      <c r="J12" s="54">
        <v>103.6628452520918</v>
      </c>
      <c r="K12" s="54">
        <v>3143.5966875464678</v>
      </c>
    </row>
    <row r="13" spans="1:11" x14ac:dyDescent="0.2">
      <c r="A13" s="53" t="s">
        <v>208</v>
      </c>
      <c r="B13" s="46" t="s">
        <v>209</v>
      </c>
      <c r="C13" s="54">
        <v>5384.722241124633</v>
      </c>
      <c r="D13" s="54">
        <v>435.15352604886499</v>
      </c>
      <c r="E13" s="54">
        <v>10.473208786696777</v>
      </c>
      <c r="F13" s="54">
        <v>0</v>
      </c>
      <c r="G13" s="54">
        <v>0</v>
      </c>
      <c r="H13" s="54">
        <v>80.050916228980043</v>
      </c>
      <c r="I13" s="54">
        <v>46.714953320401179</v>
      </c>
      <c r="J13" s="54">
        <v>126.76586954938122</v>
      </c>
      <c r="K13" s="54">
        <v>4812.3296367396897</v>
      </c>
    </row>
    <row r="14" spans="1:11" x14ac:dyDescent="0.2">
      <c r="A14" s="53" t="s">
        <v>210</v>
      </c>
      <c r="B14" s="46" t="s">
        <v>211</v>
      </c>
      <c r="C14" s="54">
        <v>5433.3222987731733</v>
      </c>
      <c r="D14" s="54">
        <v>412.31666900182057</v>
      </c>
      <c r="E14" s="54">
        <v>84.623526996509952</v>
      </c>
      <c r="F14" s="54">
        <v>0</v>
      </c>
      <c r="G14" s="54">
        <v>0</v>
      </c>
      <c r="H14" s="54">
        <v>30.523074840158262</v>
      </c>
      <c r="I14" s="54">
        <v>25.708166983364716</v>
      </c>
      <c r="J14" s="54">
        <v>56.231241823522979</v>
      </c>
      <c r="K14" s="54">
        <v>4880.1508609513194</v>
      </c>
    </row>
    <row r="15" spans="1:11" x14ac:dyDescent="0.2">
      <c r="A15" s="53" t="s">
        <v>212</v>
      </c>
      <c r="B15" s="46" t="s">
        <v>213</v>
      </c>
      <c r="C15" s="54">
        <v>2885.3158249204703</v>
      </c>
      <c r="D15" s="54">
        <v>44.629345631571596</v>
      </c>
      <c r="E15" s="54">
        <v>0.20946417573393553</v>
      </c>
      <c r="F15" s="54">
        <v>0</v>
      </c>
      <c r="G15" s="54">
        <v>0</v>
      </c>
      <c r="H15" s="54">
        <v>6.5636734926309082</v>
      </c>
      <c r="I15" s="54">
        <v>23.129351666593955</v>
      </c>
      <c r="J15" s="54">
        <v>29.693025159224863</v>
      </c>
      <c r="K15" s="54">
        <v>2810.7839899539399</v>
      </c>
    </row>
    <row r="16" spans="1:11" x14ac:dyDescent="0.2">
      <c r="A16" s="50" t="s">
        <v>214</v>
      </c>
      <c r="B16" s="51" t="s">
        <v>215</v>
      </c>
      <c r="C16" s="52">
        <v>2335.5015489730372</v>
      </c>
      <c r="D16" s="52">
        <v>321.9439847119923</v>
      </c>
      <c r="E16" s="52">
        <v>16.687312666803532</v>
      </c>
      <c r="F16" s="52">
        <v>0</v>
      </c>
      <c r="G16" s="52">
        <v>0</v>
      </c>
      <c r="H16" s="52">
        <v>5.7089308539210961</v>
      </c>
      <c r="I16" s="52">
        <v>14.725861190020655</v>
      </c>
      <c r="J16" s="52">
        <v>20.434792043941751</v>
      </c>
      <c r="K16" s="52">
        <v>1976.4354595502998</v>
      </c>
    </row>
    <row r="17" spans="1:11" x14ac:dyDescent="0.2">
      <c r="A17" s="50" t="s">
        <v>216</v>
      </c>
      <c r="B17" s="51" t="s">
        <v>217</v>
      </c>
      <c r="C17" s="52">
        <v>914.897412271451</v>
      </c>
      <c r="D17" s="52">
        <v>0</v>
      </c>
      <c r="E17" s="52">
        <v>0</v>
      </c>
      <c r="F17" s="52">
        <v>0</v>
      </c>
      <c r="G17" s="52">
        <v>0</v>
      </c>
      <c r="H17" s="52">
        <v>20.325871297853418</v>
      </c>
      <c r="I17" s="52">
        <v>9.2836769261076775</v>
      </c>
      <c r="J17" s="52">
        <v>29.609548223961095</v>
      </c>
      <c r="K17" s="52">
        <v>885.28786404748996</v>
      </c>
    </row>
    <row r="18" spans="1:11" x14ac:dyDescent="0.2">
      <c r="A18" s="50" t="s">
        <v>218</v>
      </c>
      <c r="B18" s="51" t="s">
        <v>219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</row>
    <row r="19" spans="1:11" x14ac:dyDescent="0.2">
      <c r="A19" s="50" t="s">
        <v>220</v>
      </c>
      <c r="B19" s="51" t="s">
        <v>221</v>
      </c>
      <c r="C19" s="52">
        <v>3577.111788384685</v>
      </c>
      <c r="D19" s="52">
        <v>230.24843370297543</v>
      </c>
      <c r="E19" s="52">
        <v>47.199260932046805</v>
      </c>
      <c r="F19" s="52">
        <v>1.8788115396883098</v>
      </c>
      <c r="G19" s="52">
        <v>0</v>
      </c>
      <c r="H19" s="52">
        <v>157.87894076223225</v>
      </c>
      <c r="I19" s="52">
        <v>51.352481566292113</v>
      </c>
      <c r="J19" s="52">
        <v>211.11023386821267</v>
      </c>
      <c r="K19" s="52">
        <v>3088.5538598814501</v>
      </c>
    </row>
    <row r="20" spans="1:11" x14ac:dyDescent="0.2">
      <c r="A20" s="50" t="s">
        <v>222</v>
      </c>
      <c r="B20" s="51" t="s">
        <v>223</v>
      </c>
      <c r="C20" s="52">
        <v>908.5023027146251</v>
      </c>
      <c r="D20" s="52">
        <v>300.7781172049755</v>
      </c>
      <c r="E20" s="52">
        <v>6.7726750153972493</v>
      </c>
      <c r="F20" s="52">
        <v>0.12131046581945744</v>
      </c>
      <c r="G20" s="52">
        <v>0</v>
      </c>
      <c r="H20" s="52">
        <v>23.707824797892883</v>
      </c>
      <c r="I20" s="52">
        <v>3.8793529208932758</v>
      </c>
      <c r="J20" s="52">
        <v>27.708488184605617</v>
      </c>
      <c r="K20" s="52">
        <v>573.24302230964668</v>
      </c>
    </row>
    <row r="21" spans="1:11" x14ac:dyDescent="0.2">
      <c r="A21" s="53" t="s">
        <v>224</v>
      </c>
      <c r="B21" s="46" t="s">
        <v>225</v>
      </c>
      <c r="C21" s="54">
        <v>10522.344999528308</v>
      </c>
      <c r="D21" s="54">
        <v>0</v>
      </c>
      <c r="E21" s="54">
        <v>67.726750153972489</v>
      </c>
      <c r="F21" s="54">
        <v>0</v>
      </c>
      <c r="G21" s="54">
        <v>0</v>
      </c>
      <c r="H21" s="54">
        <v>0</v>
      </c>
      <c r="I21" s="54">
        <v>74.32744718424857</v>
      </c>
      <c r="J21" s="54">
        <v>74.32744718424857</v>
      </c>
      <c r="K21" s="54">
        <v>10380.290802190088</v>
      </c>
    </row>
    <row r="22" spans="1:11" x14ac:dyDescent="0.2">
      <c r="A22" s="53" t="s">
        <v>226</v>
      </c>
      <c r="B22" s="46" t="s">
        <v>227</v>
      </c>
      <c r="C22" s="54">
        <v>520.50948932082429</v>
      </c>
      <c r="D22" s="54">
        <v>0</v>
      </c>
      <c r="E22" s="54">
        <v>81.132457400944361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439.37703191987998</v>
      </c>
    </row>
    <row r="23" spans="1:11" x14ac:dyDescent="0.2">
      <c r="A23" s="53" t="s">
        <v>228</v>
      </c>
      <c r="B23" s="46" t="s">
        <v>229</v>
      </c>
      <c r="C23" s="54">
        <v>972.50162200611226</v>
      </c>
      <c r="D23" s="54">
        <v>223.92099617222846</v>
      </c>
      <c r="E23" s="54">
        <v>60.118473085423943</v>
      </c>
      <c r="F23" s="54">
        <v>0</v>
      </c>
      <c r="G23" s="54">
        <v>0</v>
      </c>
      <c r="H23" s="54">
        <v>0</v>
      </c>
      <c r="I23" s="54">
        <v>1.4282436275402213E-4</v>
      </c>
      <c r="J23" s="54">
        <v>1.4282436275402213E-4</v>
      </c>
      <c r="K23" s="54">
        <v>688.46200992409717</v>
      </c>
    </row>
    <row r="24" spans="1:11" x14ac:dyDescent="0.2">
      <c r="A24" s="53" t="s">
        <v>230</v>
      </c>
      <c r="B24" s="46" t="s">
        <v>231</v>
      </c>
      <c r="C24" s="54">
        <v>287.86910401229102</v>
      </c>
      <c r="D24" s="54">
        <v>156.58564481342356</v>
      </c>
      <c r="E24" s="54">
        <v>87.2069184972285</v>
      </c>
      <c r="F24" s="54">
        <v>9.2052654799599842E-5</v>
      </c>
      <c r="G24" s="54">
        <v>0</v>
      </c>
      <c r="H24" s="54">
        <v>0</v>
      </c>
      <c r="I24" s="54">
        <v>0.49120915303945628</v>
      </c>
      <c r="J24" s="54">
        <v>0.49130120569425589</v>
      </c>
      <c r="K24" s="54">
        <v>43.585239495944734</v>
      </c>
    </row>
    <row r="25" spans="1:11" x14ac:dyDescent="0.2">
      <c r="A25" s="53" t="s">
        <v>232</v>
      </c>
      <c r="B25" s="46" t="s">
        <v>233</v>
      </c>
      <c r="C25" s="54">
        <v>2038.8518591962938</v>
      </c>
      <c r="D25" s="54">
        <v>302.10098392416404</v>
      </c>
      <c r="E25" s="54">
        <v>139.99189078218023</v>
      </c>
      <c r="F25" s="54">
        <v>0.45273544169546903</v>
      </c>
      <c r="G25" s="54">
        <v>0</v>
      </c>
      <c r="H25" s="54">
        <v>56.433561897697707</v>
      </c>
      <c r="I25" s="54">
        <v>23.718908085899219</v>
      </c>
      <c r="J25" s="54">
        <v>80.605205425292397</v>
      </c>
      <c r="K25" s="54">
        <v>1516.1537790646571</v>
      </c>
    </row>
    <row r="26" spans="1:11" x14ac:dyDescent="0.2">
      <c r="A26" s="50" t="s">
        <v>234</v>
      </c>
      <c r="B26" s="51" t="s">
        <v>235</v>
      </c>
      <c r="C26" s="52">
        <v>32699.74324033429</v>
      </c>
      <c r="D26" s="52">
        <v>4255.402863227906</v>
      </c>
      <c r="E26" s="52">
        <v>222.02042701703962</v>
      </c>
      <c r="F26" s="52">
        <v>4.7111986454225594</v>
      </c>
      <c r="G26" s="52">
        <v>0</v>
      </c>
      <c r="H26" s="52">
        <v>1303.0849263673022</v>
      </c>
      <c r="I26" s="52">
        <v>125.29945806044927</v>
      </c>
      <c r="J26" s="52">
        <v>1433.0955830731741</v>
      </c>
      <c r="K26" s="52">
        <v>26789.22436701617</v>
      </c>
    </row>
    <row r="27" spans="1:11" x14ac:dyDescent="0.2">
      <c r="A27" s="50" t="s">
        <v>236</v>
      </c>
      <c r="B27" s="51" t="s">
        <v>237</v>
      </c>
      <c r="C27" s="52">
        <v>731.73701653608828</v>
      </c>
      <c r="D27" s="52">
        <v>162.78223102435942</v>
      </c>
      <c r="E27" s="52">
        <v>9.1466023403818522</v>
      </c>
      <c r="F27" s="52">
        <v>1.4000215563192333</v>
      </c>
      <c r="G27" s="52">
        <v>0.76360794343004257</v>
      </c>
      <c r="H27" s="52">
        <v>39.345663520867923</v>
      </c>
      <c r="I27" s="52">
        <v>8.4069286155557759</v>
      </c>
      <c r="J27" s="52">
        <v>49.916221636172978</v>
      </c>
      <c r="K27" s="52">
        <v>509.891961535174</v>
      </c>
    </row>
    <row r="28" spans="1:11" x14ac:dyDescent="0.2">
      <c r="A28" s="50" t="s">
        <v>238</v>
      </c>
      <c r="B28" s="51" t="s">
        <v>239</v>
      </c>
      <c r="C28" s="52">
        <v>3782.1165328534516</v>
      </c>
      <c r="D28" s="52">
        <v>441.55898595230434</v>
      </c>
      <c r="E28" s="52">
        <v>49.433545473208788</v>
      </c>
      <c r="F28" s="52">
        <v>0</v>
      </c>
      <c r="G28" s="52">
        <v>0</v>
      </c>
      <c r="H28" s="52">
        <v>218.15765895461504</v>
      </c>
      <c r="I28" s="52">
        <v>44.503334820377596</v>
      </c>
      <c r="J28" s="52">
        <v>262.66099377499262</v>
      </c>
      <c r="K28" s="52">
        <v>3028.4630076529456</v>
      </c>
    </row>
    <row r="29" spans="1:11" x14ac:dyDescent="0.2">
      <c r="A29" s="50" t="s">
        <v>240</v>
      </c>
      <c r="B29" s="51" t="s">
        <v>241</v>
      </c>
      <c r="C29" s="52">
        <v>8954.7010615183899</v>
      </c>
      <c r="D29" s="52">
        <v>1294.6687707005831</v>
      </c>
      <c r="E29" s="52">
        <v>45.802833093820567</v>
      </c>
      <c r="F29" s="52">
        <v>6.8878701217645029</v>
      </c>
      <c r="G29" s="52">
        <v>20.699434054322321</v>
      </c>
      <c r="H29" s="52">
        <v>610.30925220189602</v>
      </c>
      <c r="I29" s="52">
        <v>118.92706042275759</v>
      </c>
      <c r="J29" s="52">
        <v>756.82361680074041</v>
      </c>
      <c r="K29" s="52">
        <v>6857.4058409232466</v>
      </c>
    </row>
    <row r="30" spans="1:11" x14ac:dyDescent="0.2">
      <c r="A30" s="50" t="s">
        <v>242</v>
      </c>
      <c r="B30" s="51" t="s">
        <v>243</v>
      </c>
      <c r="C30" s="52">
        <v>16500.808952909923</v>
      </c>
      <c r="D30" s="52">
        <v>511.53167294096176</v>
      </c>
      <c r="E30" s="52">
        <v>177.97472798193391</v>
      </c>
      <c r="F30" s="52">
        <v>2.6884736887295997</v>
      </c>
      <c r="G30" s="52">
        <v>0</v>
      </c>
      <c r="H30" s="52">
        <v>643.46700618866078</v>
      </c>
      <c r="I30" s="52">
        <v>134.37973088893065</v>
      </c>
      <c r="J30" s="52">
        <v>780.53521076632103</v>
      </c>
      <c r="K30" s="52">
        <v>15030.767341220708</v>
      </c>
    </row>
    <row r="31" spans="1:11" x14ac:dyDescent="0.2">
      <c r="A31" s="55" t="s">
        <v>244</v>
      </c>
      <c r="B31" s="46" t="s">
        <v>245</v>
      </c>
      <c r="C31" s="54">
        <v>11302.58849689307</v>
      </c>
      <c r="D31" s="54">
        <v>647.50844676071119</v>
      </c>
      <c r="E31" s="54">
        <v>40.356764524738246</v>
      </c>
      <c r="F31" s="54">
        <v>0.19752998305997027</v>
      </c>
      <c r="G31" s="54">
        <v>0</v>
      </c>
      <c r="H31" s="54">
        <v>559.74865882308097</v>
      </c>
      <c r="I31" s="54">
        <v>148.21278468467062</v>
      </c>
      <c r="J31" s="54">
        <v>708.1589734908116</v>
      </c>
      <c r="K31" s="54">
        <v>9906.5643121168087</v>
      </c>
    </row>
    <row r="32" spans="1:11" x14ac:dyDescent="0.2">
      <c r="A32" s="55" t="s">
        <v>246</v>
      </c>
      <c r="B32" s="46" t="s">
        <v>247</v>
      </c>
      <c r="C32" s="54">
        <v>5747.9725644867049</v>
      </c>
      <c r="D32" s="54">
        <v>1077.7882533178288</v>
      </c>
      <c r="E32" s="54">
        <v>76.524245534797785</v>
      </c>
      <c r="F32" s="54">
        <v>1.6407161241512236</v>
      </c>
      <c r="G32" s="54">
        <v>5.717822622792406E-2</v>
      </c>
      <c r="H32" s="54">
        <v>237.08210724620264</v>
      </c>
      <c r="I32" s="54">
        <v>90.526350596396597</v>
      </c>
      <c r="J32" s="54">
        <v>329.30635219297841</v>
      </c>
      <c r="K32" s="54">
        <v>4264.3537134410999</v>
      </c>
    </row>
    <row r="33" spans="1:11" x14ac:dyDescent="0.2">
      <c r="A33" s="55" t="s">
        <v>248</v>
      </c>
      <c r="B33" s="46" t="s">
        <v>249</v>
      </c>
      <c r="C33" s="54">
        <v>6630.7858427077517</v>
      </c>
      <c r="D33" s="54">
        <v>676.75076371119485</v>
      </c>
      <c r="E33" s="54">
        <v>111.01601313898583</v>
      </c>
      <c r="F33" s="54">
        <v>1.3206758504579748</v>
      </c>
      <c r="G33" s="54">
        <v>13.850632612072957</v>
      </c>
      <c r="H33" s="54">
        <v>219.78555324209702</v>
      </c>
      <c r="I33" s="54">
        <v>95.502772165279637</v>
      </c>
      <c r="J33" s="54">
        <v>330.45963386990758</v>
      </c>
      <c r="K33" s="54">
        <v>5512.5594319876636</v>
      </c>
    </row>
    <row r="34" spans="1:11" x14ac:dyDescent="0.2">
      <c r="A34" s="55" t="s">
        <v>250</v>
      </c>
      <c r="B34" s="46" t="s">
        <v>251</v>
      </c>
      <c r="C34" s="54">
        <v>5800.2459169171179</v>
      </c>
      <c r="D34" s="54">
        <v>674.45315309365685</v>
      </c>
      <c r="E34" s="54">
        <v>41.334264011496614</v>
      </c>
      <c r="F34" s="54">
        <v>4.9075132997029529</v>
      </c>
      <c r="G34" s="54">
        <v>0</v>
      </c>
      <c r="H34" s="54">
        <v>411.45660683235707</v>
      </c>
      <c r="I34" s="54">
        <v>59.624240698125384</v>
      </c>
      <c r="J34" s="54">
        <v>475.9883608301854</v>
      </c>
      <c r="K34" s="54">
        <v>4608.4701389817792</v>
      </c>
    </row>
    <row r="35" spans="1:11" x14ac:dyDescent="0.2">
      <c r="A35" s="55" t="s">
        <v>252</v>
      </c>
      <c r="B35" s="46" t="s">
        <v>253</v>
      </c>
      <c r="C35" s="54">
        <v>1243.1022214643108</v>
      </c>
      <c r="D35" s="54">
        <v>563.68047150265772</v>
      </c>
      <c r="E35" s="54">
        <v>22.552309587353726</v>
      </c>
      <c r="F35" s="54">
        <v>2.4751744180411022E-2</v>
      </c>
      <c r="G35" s="54">
        <v>0</v>
      </c>
      <c r="H35" s="54">
        <v>59.592515655646423</v>
      </c>
      <c r="I35" s="54">
        <v>2.0255889664253317</v>
      </c>
      <c r="J35" s="54">
        <v>61.642856366252168</v>
      </c>
      <c r="K35" s="54">
        <v>595.2265840080471</v>
      </c>
    </row>
    <row r="36" spans="1:11" x14ac:dyDescent="0.2">
      <c r="A36" s="50" t="s">
        <v>254</v>
      </c>
      <c r="B36" s="51" t="s">
        <v>255</v>
      </c>
      <c r="C36" s="52">
        <v>1616.7381688543801</v>
      </c>
      <c r="D36" s="52">
        <v>511.81017119763305</v>
      </c>
      <c r="E36" s="52">
        <v>161.35723670704169</v>
      </c>
      <c r="F36" s="52">
        <v>2.2307289329699647E-2</v>
      </c>
      <c r="G36" s="52">
        <v>0.13591489230691539</v>
      </c>
      <c r="H36" s="52">
        <v>45.893101249407025</v>
      </c>
      <c r="I36" s="52">
        <v>0.85398815615844925</v>
      </c>
      <c r="J36" s="52">
        <v>46.905311587202092</v>
      </c>
      <c r="K36" s="52">
        <v>896.66544936250341</v>
      </c>
    </row>
    <row r="37" spans="1:11" x14ac:dyDescent="0.2">
      <c r="A37" s="50" t="s">
        <v>256</v>
      </c>
      <c r="B37" s="51" t="s">
        <v>257</v>
      </c>
      <c r="C37" s="52">
        <v>18109.563604243751</v>
      </c>
      <c r="D37" s="52">
        <v>4392.6328792026752</v>
      </c>
      <c r="E37" s="52">
        <v>88.952453295011296</v>
      </c>
      <c r="F37" s="52">
        <v>8.5091906250354956</v>
      </c>
      <c r="G37" s="52">
        <v>23.283834775247193</v>
      </c>
      <c r="H37" s="52">
        <v>1011.0966871652515</v>
      </c>
      <c r="I37" s="52">
        <v>253.58725275049446</v>
      </c>
      <c r="J37" s="52">
        <v>1296.4769653160286</v>
      </c>
      <c r="K37" s="52">
        <v>12331.501306430036</v>
      </c>
    </row>
    <row r="38" spans="1:11" x14ac:dyDescent="0.2">
      <c r="A38" s="50" t="s">
        <v>258</v>
      </c>
      <c r="B38" s="51" t="s">
        <v>259</v>
      </c>
      <c r="C38" s="52">
        <v>11569.844463436182</v>
      </c>
      <c r="D38" s="52">
        <v>1905.2761984523506</v>
      </c>
      <c r="E38" s="52">
        <v>191.79936358037364</v>
      </c>
      <c r="F38" s="52">
        <v>3.9442014088869048</v>
      </c>
      <c r="G38" s="52">
        <v>237.26308620117257</v>
      </c>
      <c r="H38" s="52">
        <v>718.630874977649</v>
      </c>
      <c r="I38" s="52">
        <v>370.35606909325065</v>
      </c>
      <c r="J38" s="52">
        <v>1330.1942316809591</v>
      </c>
      <c r="K38" s="52">
        <v>8142.5746697224986</v>
      </c>
    </row>
    <row r="39" spans="1:11" x14ac:dyDescent="0.2">
      <c r="A39" s="50" t="s">
        <v>260</v>
      </c>
      <c r="B39" s="51" t="s">
        <v>261</v>
      </c>
      <c r="C39" s="52">
        <v>16002.442036904657</v>
      </c>
      <c r="D39" s="52">
        <v>324.728967278705</v>
      </c>
      <c r="E39" s="52">
        <v>2.5833915007185384</v>
      </c>
      <c r="F39" s="52">
        <v>6.99134060627844E-2</v>
      </c>
      <c r="G39" s="52">
        <v>2642.4249805124909</v>
      </c>
      <c r="H39" s="52">
        <v>1580.983442405359</v>
      </c>
      <c r="I39" s="52">
        <v>180.30944308301562</v>
      </c>
      <c r="J39" s="52">
        <v>4403.7877794069291</v>
      </c>
      <c r="K39" s="52">
        <v>11271.341898718305</v>
      </c>
    </row>
    <row r="40" spans="1:11" x14ac:dyDescent="0.2">
      <c r="A40" s="50" t="s">
        <v>262</v>
      </c>
      <c r="B40" s="51" t="s">
        <v>263</v>
      </c>
      <c r="C40" s="52">
        <v>8673.6523667430811</v>
      </c>
      <c r="D40" s="52">
        <v>1916.4857532833691</v>
      </c>
      <c r="E40" s="52">
        <v>87.067275713405877</v>
      </c>
      <c r="F40" s="52">
        <v>53.895575147611716</v>
      </c>
      <c r="G40" s="52">
        <v>10.746587958135184</v>
      </c>
      <c r="H40" s="52">
        <v>392.528033125766</v>
      </c>
      <c r="I40" s="52">
        <v>113.81481203792362</v>
      </c>
      <c r="J40" s="52">
        <v>570.98500826943655</v>
      </c>
      <c r="K40" s="52">
        <v>6099.1143294768699</v>
      </c>
    </row>
    <row r="41" spans="1:11" x14ac:dyDescent="0.2">
      <c r="A41" s="53" t="s">
        <v>264</v>
      </c>
      <c r="B41" s="46" t="s">
        <v>265</v>
      </c>
      <c r="C41" s="54">
        <v>15740.100398563867</v>
      </c>
      <c r="D41" s="54">
        <v>3992.718945550233</v>
      </c>
      <c r="E41" s="54">
        <v>116.25261753233423</v>
      </c>
      <c r="F41" s="54">
        <v>9.8632221079537548</v>
      </c>
      <c r="G41" s="54">
        <v>0</v>
      </c>
      <c r="H41" s="54">
        <v>1382.8603919048771</v>
      </c>
      <c r="I41" s="54">
        <v>130.99915325752895</v>
      </c>
      <c r="J41" s="54">
        <v>1523.7227672703598</v>
      </c>
      <c r="K41" s="54">
        <v>10107.406068210939</v>
      </c>
    </row>
    <row r="42" spans="1:11" x14ac:dyDescent="0.2">
      <c r="A42" s="53" t="s">
        <v>266</v>
      </c>
      <c r="B42" s="46" t="s">
        <v>267</v>
      </c>
      <c r="C42" s="54">
        <v>16109.172205667452</v>
      </c>
      <c r="D42" s="54">
        <v>0</v>
      </c>
      <c r="E42" s="54">
        <v>0</v>
      </c>
      <c r="F42" s="54">
        <v>4.6207829732783043</v>
      </c>
      <c r="G42" s="54">
        <v>0</v>
      </c>
      <c r="H42" s="54">
        <v>2260.7943724785468</v>
      </c>
      <c r="I42" s="54">
        <v>309.0730987232298</v>
      </c>
      <c r="J42" s="54">
        <v>2574.4882541750549</v>
      </c>
      <c r="K42" s="54">
        <v>13534.683951492398</v>
      </c>
    </row>
    <row r="43" spans="1:11" x14ac:dyDescent="0.2">
      <c r="A43" s="53" t="s">
        <v>268</v>
      </c>
      <c r="B43" s="46" t="s">
        <v>269</v>
      </c>
      <c r="C43" s="54">
        <v>6198.4035466332261</v>
      </c>
      <c r="D43" s="54">
        <v>1920.4543534409349</v>
      </c>
      <c r="E43" s="54">
        <v>67.098357626770678</v>
      </c>
      <c r="F43" s="54">
        <v>13.991028766923289</v>
      </c>
      <c r="G43" s="54">
        <v>12.4457697643901</v>
      </c>
      <c r="H43" s="54">
        <v>250.70049918721293</v>
      </c>
      <c r="I43" s="54">
        <v>66.722201845623673</v>
      </c>
      <c r="J43" s="54">
        <v>343.85949956414998</v>
      </c>
      <c r="K43" s="54">
        <v>3866.9913360013702</v>
      </c>
    </row>
    <row r="44" spans="1:11" x14ac:dyDescent="0.2">
      <c r="A44" s="53" t="s">
        <v>270</v>
      </c>
      <c r="B44" s="46" t="s">
        <v>271</v>
      </c>
      <c r="C44" s="54">
        <v>5117.875683706251</v>
      </c>
      <c r="D44" s="54">
        <v>541.1917372764525</v>
      </c>
      <c r="E44" s="54">
        <v>52.016936973927322</v>
      </c>
      <c r="F44" s="54">
        <v>2.9258184303412955</v>
      </c>
      <c r="G44" s="54">
        <v>16.937643329980002</v>
      </c>
      <c r="H44" s="54">
        <v>228.11267823494515</v>
      </c>
      <c r="I44" s="54">
        <v>45.50516195479625</v>
      </c>
      <c r="J44" s="54">
        <v>293.48130195006269</v>
      </c>
      <c r="K44" s="54">
        <v>4231.1857075058088</v>
      </c>
    </row>
    <row r="45" spans="1:11" x14ac:dyDescent="0.2">
      <c r="A45" s="53" t="s">
        <v>272</v>
      </c>
      <c r="B45" s="46" t="s">
        <v>273</v>
      </c>
      <c r="C45" s="54">
        <v>5657.974130233104</v>
      </c>
      <c r="D45" s="54">
        <v>143.42660218570589</v>
      </c>
      <c r="E45" s="54">
        <v>35.678731266680352</v>
      </c>
      <c r="F45" s="54">
        <v>2.4765163990787445E-2</v>
      </c>
      <c r="G45" s="54">
        <v>0</v>
      </c>
      <c r="H45" s="54">
        <v>0</v>
      </c>
      <c r="I45" s="54">
        <v>16.397886131427175</v>
      </c>
      <c r="J45" s="54">
        <v>16.42265129541796</v>
      </c>
      <c r="K45" s="54">
        <v>5462.4461454852999</v>
      </c>
    </row>
    <row r="46" spans="1:11" x14ac:dyDescent="0.2">
      <c r="A46" s="50" t="s">
        <v>274</v>
      </c>
      <c r="B46" s="51" t="s">
        <v>275</v>
      </c>
      <c r="C46" s="52">
        <v>9914.8106665900887</v>
      </c>
      <c r="D46" s="52">
        <v>1350.8557939840125</v>
      </c>
      <c r="E46" s="52">
        <v>108.29297885444467</v>
      </c>
      <c r="F46" s="52">
        <v>10.893251013656359</v>
      </c>
      <c r="G46" s="52">
        <v>48.954885056903976</v>
      </c>
      <c r="H46" s="52">
        <v>481.97349470654393</v>
      </c>
      <c r="I46" s="52">
        <v>160.87494547889438</v>
      </c>
      <c r="J46" s="52">
        <v>702.69657625599859</v>
      </c>
      <c r="K46" s="52">
        <v>7752.9653174956338</v>
      </c>
    </row>
    <row r="47" spans="1:11" x14ac:dyDescent="0.2">
      <c r="A47" s="50" t="s">
        <v>276</v>
      </c>
      <c r="B47" s="51" t="s">
        <v>277</v>
      </c>
      <c r="C47" s="52">
        <v>2015.5897554302851</v>
      </c>
      <c r="D47" s="52">
        <v>866.82582388933906</v>
      </c>
      <c r="E47" s="52">
        <v>31.210162184356395</v>
      </c>
      <c r="F47" s="52">
        <v>0.14941939805114227</v>
      </c>
      <c r="G47" s="52">
        <v>2.3227154816486513</v>
      </c>
      <c r="H47" s="52">
        <v>55.963654305320951</v>
      </c>
      <c r="I47" s="52">
        <v>25.601744388195321</v>
      </c>
      <c r="J47" s="52">
        <v>84.037533573216066</v>
      </c>
      <c r="K47" s="52">
        <v>1033.5162357833738</v>
      </c>
    </row>
    <row r="48" spans="1:11" x14ac:dyDescent="0.2">
      <c r="A48" s="50" t="s">
        <v>278</v>
      </c>
      <c r="B48" s="51" t="s">
        <v>279</v>
      </c>
      <c r="C48" s="52">
        <v>715.65967608958704</v>
      </c>
      <c r="D48" s="52">
        <v>84.87234372057064</v>
      </c>
      <c r="E48" s="52">
        <v>19.619811127078627</v>
      </c>
      <c r="F48" s="52">
        <v>0</v>
      </c>
      <c r="G48" s="52">
        <v>0</v>
      </c>
      <c r="H48" s="52">
        <v>37.435524118173589</v>
      </c>
      <c r="I48" s="52">
        <v>35.452580724160114</v>
      </c>
      <c r="J48" s="52">
        <v>72.888104842333703</v>
      </c>
      <c r="K48" s="52">
        <v>538.27941639960409</v>
      </c>
    </row>
    <row r="49" spans="1:11" x14ac:dyDescent="0.2">
      <c r="A49" s="50" t="s">
        <v>280</v>
      </c>
      <c r="B49" s="51" t="s">
        <v>281</v>
      </c>
      <c r="C49" s="52">
        <v>14762.094467173472</v>
      </c>
      <c r="D49" s="52">
        <v>2366.4693114999795</v>
      </c>
      <c r="E49" s="52">
        <v>98.797269554506272</v>
      </c>
      <c r="F49" s="52">
        <v>0</v>
      </c>
      <c r="G49" s="52">
        <v>0</v>
      </c>
      <c r="H49" s="52">
        <v>2383.9464724442191</v>
      </c>
      <c r="I49" s="52">
        <v>0</v>
      </c>
      <c r="J49" s="52">
        <v>2383.9464724442191</v>
      </c>
      <c r="K49" s="52">
        <v>9912.8814136747678</v>
      </c>
    </row>
    <row r="50" spans="1:11" x14ac:dyDescent="0.2">
      <c r="A50" s="50" t="s">
        <v>282</v>
      </c>
      <c r="B50" s="51" t="s">
        <v>283</v>
      </c>
      <c r="C50" s="52">
        <v>7515.6792294906691</v>
      </c>
      <c r="D50" s="52">
        <v>0</v>
      </c>
      <c r="E50" s="52">
        <v>30.23266269759803</v>
      </c>
      <c r="F50" s="52">
        <v>0</v>
      </c>
      <c r="G50" s="52">
        <v>0</v>
      </c>
      <c r="H50" s="52">
        <v>0</v>
      </c>
      <c r="I50" s="52">
        <v>301.28339511801806</v>
      </c>
      <c r="J50" s="52">
        <v>301.28339511801806</v>
      </c>
      <c r="K50" s="52">
        <v>7184.1631716750526</v>
      </c>
    </row>
    <row r="51" spans="1:11" x14ac:dyDescent="0.2">
      <c r="A51" s="53" t="s">
        <v>284</v>
      </c>
      <c r="B51" s="46" t="s">
        <v>285</v>
      </c>
      <c r="C51" s="54">
        <v>1323.239377543244</v>
      </c>
      <c r="D51" s="54">
        <v>75.33377842957951</v>
      </c>
      <c r="E51" s="54">
        <v>39.937836173270377</v>
      </c>
      <c r="F51" s="54">
        <v>0</v>
      </c>
      <c r="G51" s="54">
        <v>0</v>
      </c>
      <c r="H51" s="54">
        <v>0</v>
      </c>
      <c r="I51" s="54">
        <v>62.261866235789455</v>
      </c>
      <c r="J51" s="54">
        <v>62.261866235789455</v>
      </c>
      <c r="K51" s="54">
        <v>1145.7058967046046</v>
      </c>
    </row>
    <row r="52" spans="1:11" x14ac:dyDescent="0.2">
      <c r="A52" s="53" t="s">
        <v>286</v>
      </c>
      <c r="B52" s="46" t="s">
        <v>287</v>
      </c>
      <c r="C52" s="54">
        <v>17224.404301344344</v>
      </c>
      <c r="D52" s="54">
        <v>1326.6264456536119</v>
      </c>
      <c r="E52" s="54">
        <v>158.42473824676659</v>
      </c>
      <c r="F52" s="54">
        <v>0</v>
      </c>
      <c r="G52" s="54">
        <v>0</v>
      </c>
      <c r="H52" s="54">
        <v>691.12872576954862</v>
      </c>
      <c r="I52" s="54">
        <v>0</v>
      </c>
      <c r="J52" s="54">
        <v>691.12872576954862</v>
      </c>
      <c r="K52" s="54">
        <v>15048.224391674419</v>
      </c>
    </row>
    <row r="53" spans="1:11" x14ac:dyDescent="0.2">
      <c r="A53" s="53" t="s">
        <v>288</v>
      </c>
      <c r="B53" s="46" t="s">
        <v>289</v>
      </c>
      <c r="C53" s="54">
        <v>33407.467616216993</v>
      </c>
      <c r="D53" s="54">
        <v>1536.7533803120878</v>
      </c>
      <c r="E53" s="54">
        <v>118.27743789776227</v>
      </c>
      <c r="F53" s="54">
        <v>0.26879493180590419</v>
      </c>
      <c r="G53" s="54">
        <v>6.1623568112441998</v>
      </c>
      <c r="H53" s="54">
        <v>267.62598456685402</v>
      </c>
      <c r="I53" s="54">
        <v>2239.8951526300875</v>
      </c>
      <c r="J53" s="54">
        <v>2513.9522889399918</v>
      </c>
      <c r="K53" s="54">
        <v>29238.484509067152</v>
      </c>
    </row>
    <row r="54" spans="1:11" x14ac:dyDescent="0.2">
      <c r="A54" s="53" t="s">
        <v>290</v>
      </c>
      <c r="B54" s="46" t="s">
        <v>291</v>
      </c>
      <c r="C54" s="54">
        <v>12812.819770011378</v>
      </c>
      <c r="D54" s="54">
        <v>1075.4210181361229</v>
      </c>
      <c r="E54" s="54">
        <v>103.40548142065285</v>
      </c>
      <c r="F54" s="54">
        <v>0.39060328775274217</v>
      </c>
      <c r="G54" s="54">
        <v>0</v>
      </c>
      <c r="H54" s="54">
        <v>474.62940137894219</v>
      </c>
      <c r="I54" s="54">
        <v>198.91618530748647</v>
      </c>
      <c r="J54" s="54">
        <v>673.93618997418139</v>
      </c>
      <c r="K54" s="54">
        <v>10960.057080480421</v>
      </c>
    </row>
    <row r="55" spans="1:11" x14ac:dyDescent="0.2">
      <c r="A55" s="53" t="s">
        <v>292</v>
      </c>
      <c r="B55" s="46" t="s">
        <v>293</v>
      </c>
      <c r="C55" s="54">
        <v>10802.876674809941</v>
      </c>
      <c r="D55" s="54">
        <v>596.7521394823716</v>
      </c>
      <c r="E55" s="54">
        <v>99.774769041264619</v>
      </c>
      <c r="F55" s="54">
        <v>39.574056352609361</v>
      </c>
      <c r="G55" s="54">
        <v>7.2763763075852389E-2</v>
      </c>
      <c r="H55" s="54">
        <v>259.45741876096611</v>
      </c>
      <c r="I55" s="54">
        <v>210.92926596509628</v>
      </c>
      <c r="J55" s="54">
        <v>510.03350484174757</v>
      </c>
      <c r="K55" s="54">
        <v>9596.3162614445573</v>
      </c>
    </row>
    <row r="56" spans="1:11" x14ac:dyDescent="0.2">
      <c r="A56" s="50" t="s">
        <v>294</v>
      </c>
      <c r="B56" s="51" t="s">
        <v>295</v>
      </c>
      <c r="C56" s="52">
        <v>15208.757856790704</v>
      </c>
      <c r="D56" s="52">
        <v>682.18147971628468</v>
      </c>
      <c r="E56" s="52">
        <v>80.78335044138781</v>
      </c>
      <c r="F56" s="52">
        <v>4.2516512118501435</v>
      </c>
      <c r="G56" s="52">
        <v>0</v>
      </c>
      <c r="H56" s="52">
        <v>556.37138927329011</v>
      </c>
      <c r="I56" s="52">
        <v>235.33002496183516</v>
      </c>
      <c r="J56" s="52">
        <v>795.95306544697542</v>
      </c>
      <c r="K56" s="52">
        <v>13649.839961186055</v>
      </c>
    </row>
    <row r="57" spans="1:11" x14ac:dyDescent="0.2">
      <c r="A57" s="50" t="s">
        <v>296</v>
      </c>
      <c r="B57" s="51" t="s">
        <v>297</v>
      </c>
      <c r="C57" s="52">
        <v>12176.185705427961</v>
      </c>
      <c r="D57" s="52">
        <v>498.99925139075447</v>
      </c>
      <c r="E57" s="52">
        <v>89.650667214124411</v>
      </c>
      <c r="F57" s="52">
        <v>21.633129038290392</v>
      </c>
      <c r="G57" s="52">
        <v>2.3557508105511005</v>
      </c>
      <c r="H57" s="52">
        <v>2.0095735105747172</v>
      </c>
      <c r="I57" s="52">
        <v>295.93955453534807</v>
      </c>
      <c r="J57" s="52">
        <v>321.93800789476427</v>
      </c>
      <c r="K57" s="52">
        <v>11265.597778928317</v>
      </c>
    </row>
    <row r="58" spans="1:11" x14ac:dyDescent="0.2">
      <c r="A58" s="50" t="s">
        <v>298</v>
      </c>
      <c r="B58" s="51" t="s">
        <v>299</v>
      </c>
      <c r="C58" s="52">
        <v>14461.13622913331</v>
      </c>
      <c r="D58" s="52">
        <v>510.34805535010889</v>
      </c>
      <c r="E58" s="52">
        <v>76.733709710531713</v>
      </c>
      <c r="F58" s="52">
        <v>44.87618193512516</v>
      </c>
      <c r="G58" s="52">
        <v>8.1186129440582047</v>
      </c>
      <c r="H58" s="52">
        <v>28.072504095772821</v>
      </c>
      <c r="I58" s="52">
        <v>374.98418989058666</v>
      </c>
      <c r="J58" s="52">
        <v>456.05148886554286</v>
      </c>
      <c r="K58" s="52">
        <v>13418.002975207126</v>
      </c>
    </row>
    <row r="59" spans="1:11" x14ac:dyDescent="0.2">
      <c r="A59" s="50" t="s">
        <v>300</v>
      </c>
      <c r="B59" s="51" t="s">
        <v>301</v>
      </c>
      <c r="C59" s="52">
        <v>6668.2892592099051</v>
      </c>
      <c r="D59" s="52">
        <v>422.48185537032202</v>
      </c>
      <c r="E59" s="52">
        <v>0</v>
      </c>
      <c r="F59" s="52">
        <v>5.1077446203488712</v>
      </c>
      <c r="G59" s="52">
        <v>0</v>
      </c>
      <c r="H59" s="52">
        <v>165.86497169970679</v>
      </c>
      <c r="I59" s="52">
        <v>93.068539245701544</v>
      </c>
      <c r="J59" s="52">
        <v>264.04125556575718</v>
      </c>
      <c r="K59" s="52">
        <v>5981.7661482738258</v>
      </c>
    </row>
    <row r="60" spans="1:11" x14ac:dyDescent="0.2">
      <c r="A60" s="50" t="s">
        <v>302</v>
      </c>
      <c r="B60" s="51" t="s">
        <v>303</v>
      </c>
      <c r="C60" s="52">
        <v>3016.8146883969443</v>
      </c>
      <c r="D60" s="52">
        <v>328.97606569294197</v>
      </c>
      <c r="E60" s="52">
        <v>30.093019913775404</v>
      </c>
      <c r="F60" s="52">
        <v>5.1835914958441425</v>
      </c>
      <c r="G60" s="52">
        <v>13.29349708832013</v>
      </c>
      <c r="H60" s="52">
        <v>160.9659264018901</v>
      </c>
      <c r="I60" s="52">
        <v>61.376770113475736</v>
      </c>
      <c r="J60" s="52">
        <v>240.81978509953012</v>
      </c>
      <c r="K60" s="52">
        <v>2416.9258176906969</v>
      </c>
    </row>
    <row r="61" spans="1:11" x14ac:dyDescent="0.2">
      <c r="A61" s="55" t="s">
        <v>304</v>
      </c>
      <c r="B61" s="46" t="s">
        <v>305</v>
      </c>
      <c r="C61" s="54">
        <v>8984.0064313534822</v>
      </c>
      <c r="D61" s="54">
        <v>2450.2276621938654</v>
      </c>
      <c r="E61" s="54">
        <v>79.107637035516319</v>
      </c>
      <c r="F61" s="54">
        <v>1.6828000864441641</v>
      </c>
      <c r="G61" s="54">
        <v>62.849455823538904</v>
      </c>
      <c r="H61" s="54">
        <v>1041.0544957371205</v>
      </c>
      <c r="I61" s="54">
        <v>98.284593699893904</v>
      </c>
      <c r="J61" s="54">
        <v>1203.8713453469975</v>
      </c>
      <c r="K61" s="54">
        <v>5250.7997867771037</v>
      </c>
    </row>
    <row r="62" spans="1:11" x14ac:dyDescent="0.2">
      <c r="A62" s="55" t="s">
        <v>306</v>
      </c>
      <c r="B62" s="46" t="s">
        <v>307</v>
      </c>
      <c r="C62" s="54">
        <v>4206.751305167646</v>
      </c>
      <c r="D62" s="54">
        <v>234.9132795022193</v>
      </c>
      <c r="E62" s="54">
        <v>46.221761445288443</v>
      </c>
      <c r="F62" s="54">
        <v>15.622884312432234</v>
      </c>
      <c r="G62" s="54">
        <v>15.466027982895067</v>
      </c>
      <c r="H62" s="54">
        <v>30.317126780197029</v>
      </c>
      <c r="I62" s="54">
        <v>70.05728246248384</v>
      </c>
      <c r="J62" s="54">
        <v>131.46332153800819</v>
      </c>
      <c r="K62" s="54">
        <v>3794.1529426821303</v>
      </c>
    </row>
    <row r="63" spans="1:11" x14ac:dyDescent="0.2">
      <c r="A63" s="55" t="s">
        <v>308</v>
      </c>
      <c r="B63" s="46" t="s">
        <v>309</v>
      </c>
      <c r="C63" s="54">
        <v>15631.400016009698</v>
      </c>
      <c r="D63" s="54">
        <v>3242.9224510994904</v>
      </c>
      <c r="E63" s="54">
        <v>132.17189488811334</v>
      </c>
      <c r="F63" s="54">
        <v>2.2313771155901363</v>
      </c>
      <c r="G63" s="54">
        <v>0</v>
      </c>
      <c r="H63" s="54">
        <v>1562.3750232590853</v>
      </c>
      <c r="I63" s="54">
        <v>72.072108112247008</v>
      </c>
      <c r="J63" s="54">
        <v>1636.6785084869225</v>
      </c>
      <c r="K63" s="54">
        <v>10619.627161535172</v>
      </c>
    </row>
    <row r="64" spans="1:11" x14ac:dyDescent="0.2">
      <c r="A64" s="55" t="s">
        <v>310</v>
      </c>
      <c r="B64" s="46" t="s">
        <v>311</v>
      </c>
      <c r="C64" s="54">
        <v>7611.968543153992</v>
      </c>
      <c r="D64" s="54">
        <v>482.70710337548496</v>
      </c>
      <c r="E64" s="54">
        <v>52.575508109217822</v>
      </c>
      <c r="F64" s="54">
        <v>19.116660962870135</v>
      </c>
      <c r="G64" s="54">
        <v>82.684470387173619</v>
      </c>
      <c r="H64" s="54">
        <v>332.7003576481568</v>
      </c>
      <c r="I64" s="54">
        <v>139.86632657165302</v>
      </c>
      <c r="J64" s="54">
        <v>574.36781556985352</v>
      </c>
      <c r="K64" s="54">
        <v>6502.3181160994354</v>
      </c>
    </row>
    <row r="65" spans="1:11" x14ac:dyDescent="0.2">
      <c r="A65" s="55" t="s">
        <v>312</v>
      </c>
      <c r="B65" s="46" t="s">
        <v>313</v>
      </c>
      <c r="C65" s="54">
        <v>13002.247362279697</v>
      </c>
      <c r="D65" s="54">
        <v>881.86472974958781</v>
      </c>
      <c r="E65" s="54">
        <v>125.81814822418396</v>
      </c>
      <c r="F65" s="54">
        <v>40.466476033496775</v>
      </c>
      <c r="G65" s="54">
        <v>88.991103459822369</v>
      </c>
      <c r="H65" s="54">
        <v>495.07035397888416</v>
      </c>
      <c r="I65" s="54">
        <v>266.13389058507369</v>
      </c>
      <c r="J65" s="54">
        <v>890.66182405727704</v>
      </c>
      <c r="K65" s="54">
        <v>11103.902660248648</v>
      </c>
    </row>
    <row r="66" spans="1:11" x14ac:dyDescent="0.2">
      <c r="A66" s="50" t="s">
        <v>314</v>
      </c>
      <c r="B66" s="51" t="s">
        <v>315</v>
      </c>
      <c r="C66" s="52">
        <v>1325.9110596849787</v>
      </c>
      <c r="D66" s="52">
        <v>179.49212642463581</v>
      </c>
      <c r="E66" s="52">
        <v>43.847834120303837</v>
      </c>
      <c r="F66" s="52">
        <v>5.426362748205741E-2</v>
      </c>
      <c r="G66" s="52">
        <v>0</v>
      </c>
      <c r="H66" s="52">
        <v>68.352853599323097</v>
      </c>
      <c r="I66" s="52">
        <v>24.906072624573817</v>
      </c>
      <c r="J66" s="52">
        <v>93.313189851378979</v>
      </c>
      <c r="K66" s="52">
        <v>1009.2579092886601</v>
      </c>
    </row>
    <row r="67" spans="1:11" x14ac:dyDescent="0.2">
      <c r="A67" s="50" t="s">
        <v>316</v>
      </c>
      <c r="B67" s="51" t="s">
        <v>317</v>
      </c>
      <c r="C67" s="52">
        <v>2678.9372343292698</v>
      </c>
      <c r="D67" s="52">
        <v>309.82931054679187</v>
      </c>
      <c r="E67" s="52">
        <v>32.466947238760007</v>
      </c>
      <c r="F67" s="52">
        <v>0.28168800232998259</v>
      </c>
      <c r="G67" s="52">
        <v>0</v>
      </c>
      <c r="H67" s="52">
        <v>144.35225806360785</v>
      </c>
      <c r="I67" s="52">
        <v>52.85206042211334</v>
      </c>
      <c r="J67" s="52">
        <v>197.48600648805117</v>
      </c>
      <c r="K67" s="52">
        <v>2139.1549700556666</v>
      </c>
    </row>
    <row r="68" spans="1:11" x14ac:dyDescent="0.2">
      <c r="A68" s="50" t="s">
        <v>318</v>
      </c>
      <c r="B68" s="51" t="s">
        <v>319</v>
      </c>
      <c r="C68" s="52">
        <v>7215.9497133446384</v>
      </c>
      <c r="D68" s="52">
        <v>1177.4210046419771</v>
      </c>
      <c r="E68" s="52">
        <v>99.0067337302402</v>
      </c>
      <c r="F68" s="52">
        <v>24.682943325972182</v>
      </c>
      <c r="G68" s="52">
        <v>17.229389619812768</v>
      </c>
      <c r="H68" s="52">
        <v>339.40757691031814</v>
      </c>
      <c r="I68" s="52">
        <v>99.359580986370332</v>
      </c>
      <c r="J68" s="52">
        <v>480.67949084247346</v>
      </c>
      <c r="K68" s="52">
        <v>5458.8424841299475</v>
      </c>
    </row>
    <row r="69" spans="1:11" x14ac:dyDescent="0.2">
      <c r="A69" s="50" t="s">
        <v>320</v>
      </c>
      <c r="B69" s="51" t="s">
        <v>321</v>
      </c>
      <c r="C69" s="52">
        <v>13521.768664835961</v>
      </c>
      <c r="D69" s="52">
        <v>783.5548451446283</v>
      </c>
      <c r="E69" s="52">
        <v>213.09488811332372</v>
      </c>
      <c r="F69" s="52">
        <v>20.625396744616282</v>
      </c>
      <c r="G69" s="52">
        <v>10.002771397330775</v>
      </c>
      <c r="H69" s="52">
        <v>142.34748726049031</v>
      </c>
      <c r="I69" s="52">
        <v>222.96373031382242</v>
      </c>
      <c r="J69" s="52">
        <v>395.93938571625984</v>
      </c>
      <c r="K69" s="52">
        <v>12129.179545861749</v>
      </c>
    </row>
    <row r="70" spans="1:11" x14ac:dyDescent="0.2">
      <c r="A70" s="50" t="s">
        <v>322</v>
      </c>
      <c r="B70" s="51" t="s">
        <v>323</v>
      </c>
      <c r="C70" s="52">
        <v>237.62494539024053</v>
      </c>
      <c r="D70" s="52">
        <v>0.5</v>
      </c>
      <c r="E70" s="52">
        <v>33.793553685074933</v>
      </c>
      <c r="F70" s="52">
        <v>1.2127393526496153</v>
      </c>
      <c r="G70" s="52">
        <v>0</v>
      </c>
      <c r="H70" s="52">
        <v>0</v>
      </c>
      <c r="I70" s="52">
        <v>1.1885191973003533</v>
      </c>
      <c r="J70" s="52">
        <v>2.4012585499499686</v>
      </c>
      <c r="K70" s="52">
        <v>200.93013315521563</v>
      </c>
    </row>
    <row r="71" spans="1:11" x14ac:dyDescent="0.2">
      <c r="A71" s="53" t="s">
        <v>324</v>
      </c>
      <c r="B71" s="46" t="s">
        <v>325</v>
      </c>
      <c r="C71" s="54">
        <v>4267.1903978168693</v>
      </c>
      <c r="D71" s="54">
        <v>805.20808460081969</v>
      </c>
      <c r="E71" s="54">
        <v>80.224779306097304</v>
      </c>
      <c r="F71" s="54">
        <v>3.2084448727575356</v>
      </c>
      <c r="G71" s="54">
        <v>0.61113057275575355</v>
      </c>
      <c r="H71" s="54">
        <v>30.752123156020073</v>
      </c>
      <c r="I71" s="54">
        <v>66.573141103817036</v>
      </c>
      <c r="J71" s="54">
        <v>101.14483970535039</v>
      </c>
      <c r="K71" s="54">
        <v>3280.6126942046017</v>
      </c>
    </row>
    <row r="72" spans="1:11" x14ac:dyDescent="0.2">
      <c r="A72" s="53" t="s">
        <v>326</v>
      </c>
      <c r="B72" s="46" t="s">
        <v>327</v>
      </c>
      <c r="C72" s="54">
        <v>1136.334372368168</v>
      </c>
      <c r="D72" s="54">
        <v>110.56380789849563</v>
      </c>
      <c r="E72" s="54">
        <v>10.263744610962842</v>
      </c>
      <c r="F72" s="54">
        <v>0</v>
      </c>
      <c r="G72" s="54">
        <v>3.8511860732239627</v>
      </c>
      <c r="H72" s="54">
        <v>5.4924535494644395</v>
      </c>
      <c r="I72" s="54">
        <v>19.567810942376884</v>
      </c>
      <c r="J72" s="54">
        <v>28.911450565065287</v>
      </c>
      <c r="K72" s="54">
        <v>986.59536929364435</v>
      </c>
    </row>
    <row r="73" spans="1:11" x14ac:dyDescent="0.2">
      <c r="A73" s="53" t="s">
        <v>328</v>
      </c>
      <c r="B73" s="46" t="s">
        <v>329</v>
      </c>
      <c r="C73" s="54">
        <v>23745.826782446151</v>
      </c>
      <c r="D73" s="54">
        <v>1851.1082875297877</v>
      </c>
      <c r="E73" s="54">
        <v>155.21295421884625</v>
      </c>
      <c r="F73" s="54">
        <v>80.602187337713673</v>
      </c>
      <c r="G73" s="54">
        <v>211.56446466500188</v>
      </c>
      <c r="H73" s="54">
        <v>945.26741679761494</v>
      </c>
      <c r="I73" s="54">
        <v>478.13937139053547</v>
      </c>
      <c r="J73" s="54">
        <v>1715.5734401908658</v>
      </c>
      <c r="K73" s="54">
        <v>20023.932100506652</v>
      </c>
    </row>
    <row r="74" spans="1:11" x14ac:dyDescent="0.2">
      <c r="A74" s="53" t="s">
        <v>330</v>
      </c>
      <c r="B74" s="46" t="s">
        <v>331</v>
      </c>
      <c r="C74" s="54">
        <v>3392.7959147379374</v>
      </c>
      <c r="D74" s="54">
        <v>1142.0517260447252</v>
      </c>
      <c r="E74" s="54">
        <v>67.866392937795112</v>
      </c>
      <c r="F74" s="54">
        <v>2.9404531248608072</v>
      </c>
      <c r="G74" s="54">
        <v>18.079432348611792</v>
      </c>
      <c r="H74" s="54">
        <v>136.58878618180896</v>
      </c>
      <c r="I74" s="54">
        <v>92.056011905203533</v>
      </c>
      <c r="J74" s="54">
        <v>249.66468356048512</v>
      </c>
      <c r="K74" s="54">
        <v>1933.2131121949319</v>
      </c>
    </row>
    <row r="75" spans="1:11" x14ac:dyDescent="0.2">
      <c r="A75" s="53" t="s">
        <v>332</v>
      </c>
      <c r="B75" s="46" t="s">
        <v>333</v>
      </c>
      <c r="C75" s="54">
        <v>1912.974673521604</v>
      </c>
      <c r="D75" s="54">
        <v>210.26618378681155</v>
      </c>
      <c r="E75" s="54">
        <v>28.626770683637858</v>
      </c>
      <c r="F75" s="54">
        <v>10.495715417386853</v>
      </c>
      <c r="G75" s="54">
        <v>7.2187836326752972</v>
      </c>
      <c r="H75" s="54">
        <v>4.713819134433975</v>
      </c>
      <c r="I75" s="54">
        <v>48.990518696976793</v>
      </c>
      <c r="J75" s="54">
        <v>71.418836881472913</v>
      </c>
      <c r="K75" s="54">
        <v>1602.6628821696816</v>
      </c>
    </row>
    <row r="76" spans="1:11" x14ac:dyDescent="0.2">
      <c r="A76" s="50" t="s">
        <v>334</v>
      </c>
      <c r="B76" s="51" t="s">
        <v>335</v>
      </c>
      <c r="C76" s="52">
        <v>8901.7129722213813</v>
      </c>
      <c r="D76" s="52">
        <v>1882.6482150978095</v>
      </c>
      <c r="E76" s="52">
        <v>199.34007390679531</v>
      </c>
      <c r="F76" s="52">
        <v>17.824757193839812</v>
      </c>
      <c r="G76" s="52">
        <v>66.156100629974759</v>
      </c>
      <c r="H76" s="52">
        <v>437.00344835226866</v>
      </c>
      <c r="I76" s="52">
        <v>154.5685192864851</v>
      </c>
      <c r="J76" s="52">
        <v>675.55282546256831</v>
      </c>
      <c r="K76" s="52">
        <v>6144.1718577542088</v>
      </c>
    </row>
    <row r="77" spans="1:11" x14ac:dyDescent="0.2">
      <c r="A77" s="50" t="s">
        <v>336</v>
      </c>
      <c r="B77" s="51" t="s">
        <v>337</v>
      </c>
      <c r="C77" s="52">
        <v>3682.9936508421874</v>
      </c>
      <c r="D77" s="52">
        <v>642.77397639729952</v>
      </c>
      <c r="E77" s="52">
        <v>34.142660644631491</v>
      </c>
      <c r="F77" s="52">
        <v>24.034908573998646</v>
      </c>
      <c r="G77" s="52">
        <v>24.335236029304699</v>
      </c>
      <c r="H77" s="52">
        <v>95.850325835894196</v>
      </c>
      <c r="I77" s="52">
        <v>79.33778983533962</v>
      </c>
      <c r="J77" s="52">
        <v>223.55826027453713</v>
      </c>
      <c r="K77" s="52">
        <v>2782.5187535257191</v>
      </c>
    </row>
    <row r="78" spans="1:11" x14ac:dyDescent="0.2">
      <c r="A78" s="50" t="s">
        <v>338</v>
      </c>
      <c r="B78" s="51" t="s">
        <v>339</v>
      </c>
      <c r="C78" s="52">
        <v>10378.796665690566</v>
      </c>
      <c r="D78" s="52">
        <v>1015.7527666443027</v>
      </c>
      <c r="E78" s="52">
        <v>90.209238349414903</v>
      </c>
      <c r="F78" s="52">
        <v>63.916097177125501</v>
      </c>
      <c r="G78" s="52">
        <v>48.188517987786042</v>
      </c>
      <c r="H78" s="52">
        <v>305.26578676554698</v>
      </c>
      <c r="I78" s="52">
        <v>223.84622591198902</v>
      </c>
      <c r="J78" s="52">
        <v>641.21662784244756</v>
      </c>
      <c r="K78" s="52">
        <v>8631.6180328544015</v>
      </c>
    </row>
    <row r="79" spans="1:11" x14ac:dyDescent="0.2">
      <c r="A79" s="50" t="s">
        <v>340</v>
      </c>
      <c r="B79" s="51" t="s">
        <v>341</v>
      </c>
      <c r="C79" s="52">
        <v>3922.5732771736111</v>
      </c>
      <c r="D79" s="52">
        <v>1272.3889101668813</v>
      </c>
      <c r="E79" s="52">
        <v>49.782652432765346</v>
      </c>
      <c r="F79" s="52">
        <v>6.1630870626818144</v>
      </c>
      <c r="G79" s="52">
        <v>10.977318636541135</v>
      </c>
      <c r="H79" s="52">
        <v>400.88310665995499</v>
      </c>
      <c r="I79" s="52">
        <v>62.126284296793699</v>
      </c>
      <c r="J79" s="52">
        <v>480.14979665597161</v>
      </c>
      <c r="K79" s="52">
        <v>2120.2519179179926</v>
      </c>
    </row>
    <row r="80" spans="1:11" x14ac:dyDescent="0.2">
      <c r="A80" s="50" t="s">
        <v>342</v>
      </c>
      <c r="B80" s="51" t="s">
        <v>343</v>
      </c>
      <c r="C80" s="52">
        <v>16380.667524536993</v>
      </c>
      <c r="D80" s="52">
        <v>559.015625703414</v>
      </c>
      <c r="E80" s="52">
        <v>39.03015807842332</v>
      </c>
      <c r="F80" s="52">
        <v>15.00585777714512</v>
      </c>
      <c r="G80" s="52">
        <v>14.749572736049036</v>
      </c>
      <c r="H80" s="52">
        <v>506.11086054196443</v>
      </c>
      <c r="I80" s="52">
        <v>279.42375159216112</v>
      </c>
      <c r="J80" s="52">
        <v>815.29004264731975</v>
      </c>
      <c r="K80" s="52">
        <v>14967.331698107837</v>
      </c>
    </row>
    <row r="81" spans="1:11" x14ac:dyDescent="0.2">
      <c r="A81" s="53" t="s">
        <v>344</v>
      </c>
      <c r="B81" s="46" t="s">
        <v>345</v>
      </c>
      <c r="C81" s="54">
        <v>5013.4207243018218</v>
      </c>
      <c r="D81" s="54">
        <v>286.017709601398</v>
      </c>
      <c r="E81" s="54">
        <v>22.691952371176352</v>
      </c>
      <c r="F81" s="54">
        <v>6.928118333978265</v>
      </c>
      <c r="G81" s="54">
        <v>1.0434551183836913</v>
      </c>
      <c r="H81" s="54">
        <v>4.6908503690059361E-2</v>
      </c>
      <c r="I81" s="54">
        <v>35.00801633002709</v>
      </c>
      <c r="J81" s="54">
        <v>43.026498286079104</v>
      </c>
      <c r="K81" s="54">
        <v>4661.6845640431684</v>
      </c>
    </row>
    <row r="82" spans="1:11" x14ac:dyDescent="0.2">
      <c r="A82" s="53" t="s">
        <v>346</v>
      </c>
      <c r="B82" s="46" t="s">
        <v>347</v>
      </c>
      <c r="C82" s="54">
        <v>27366.702521617641</v>
      </c>
      <c r="D82" s="54">
        <v>2220.8197336920421</v>
      </c>
      <c r="E82" s="54">
        <v>210.90122741362674</v>
      </c>
      <c r="F82" s="54">
        <v>172.96348502868</v>
      </c>
      <c r="G82" s="54">
        <v>113.00888163432188</v>
      </c>
      <c r="H82" s="54">
        <v>744.83650147480716</v>
      </c>
      <c r="I82" s="54">
        <v>497.95603752042132</v>
      </c>
      <c r="J82" s="54">
        <v>1528.7649056582304</v>
      </c>
      <c r="K82" s="54">
        <v>23406.216654853743</v>
      </c>
    </row>
    <row r="83" spans="1:11" x14ac:dyDescent="0.2">
      <c r="A83" s="53" t="s">
        <v>348</v>
      </c>
      <c r="B83" s="46" t="s">
        <v>349</v>
      </c>
      <c r="C83" s="54">
        <v>32951.428789728016</v>
      </c>
      <c r="D83" s="54">
        <v>5781.7746273749881</v>
      </c>
      <c r="E83" s="54">
        <v>328.40854832049359</v>
      </c>
      <c r="F83" s="54">
        <v>238.87832213769644</v>
      </c>
      <c r="G83" s="54">
        <v>472.32244112705331</v>
      </c>
      <c r="H83" s="54">
        <v>1399.4090932070933</v>
      </c>
      <c r="I83" s="54">
        <v>648.93198228793119</v>
      </c>
      <c r="J83" s="54">
        <v>2759.5418387597742</v>
      </c>
      <c r="K83" s="54">
        <v>24081.703775272763</v>
      </c>
    </row>
    <row r="84" spans="1:11" x14ac:dyDescent="0.2">
      <c r="A84" s="53" t="s">
        <v>350</v>
      </c>
      <c r="B84" s="46" t="s">
        <v>351</v>
      </c>
      <c r="C84" s="54">
        <v>15746.193003888608</v>
      </c>
      <c r="D84" s="54">
        <v>2188.9115397711053</v>
      </c>
      <c r="E84" s="54">
        <v>11.660172449189078</v>
      </c>
      <c r="F84" s="54">
        <v>30.921446261579124</v>
      </c>
      <c r="G84" s="54">
        <v>18.593635089311455</v>
      </c>
      <c r="H84" s="54">
        <v>160.89068228526614</v>
      </c>
      <c r="I84" s="54">
        <v>285.68487323452757</v>
      </c>
      <c r="J84" s="54">
        <v>496.09063687068431</v>
      </c>
      <c r="K84" s="54">
        <v>13049.530654797629</v>
      </c>
    </row>
    <row r="85" spans="1:11" x14ac:dyDescent="0.2">
      <c r="A85" s="53" t="s">
        <v>352</v>
      </c>
      <c r="B85" s="46" t="s">
        <v>353</v>
      </c>
      <c r="C85" s="54">
        <v>20025.35835683257</v>
      </c>
      <c r="D85" s="54">
        <v>3678.9815561662449</v>
      </c>
      <c r="E85" s="54">
        <v>88.114596592075543</v>
      </c>
      <c r="F85" s="54">
        <v>130.83420406716024</v>
      </c>
      <c r="G85" s="54">
        <v>90.294944655141919</v>
      </c>
      <c r="H85" s="54">
        <v>110.91126703406827</v>
      </c>
      <c r="I85" s="54">
        <v>435.95043537398806</v>
      </c>
      <c r="J85" s="54">
        <v>767.99085113035846</v>
      </c>
      <c r="K85" s="54">
        <v>15490.271352943892</v>
      </c>
    </row>
    <row r="86" spans="1:11" x14ac:dyDescent="0.2">
      <c r="A86" s="50" t="s">
        <v>354</v>
      </c>
      <c r="B86" s="51" t="s">
        <v>355</v>
      </c>
      <c r="C86" s="52">
        <v>2911.4213045181559</v>
      </c>
      <c r="D86" s="52">
        <v>1085.5680978687624</v>
      </c>
      <c r="E86" s="52">
        <v>45.523547526175321</v>
      </c>
      <c r="F86" s="52">
        <v>0.26273043725263179</v>
      </c>
      <c r="G86" s="52">
        <v>21.666881614806115</v>
      </c>
      <c r="H86" s="52">
        <v>74.554989847411022</v>
      </c>
      <c r="I86" s="52">
        <v>20.87682762711983</v>
      </c>
      <c r="J86" s="52">
        <v>117.3614295265896</v>
      </c>
      <c r="K86" s="52">
        <v>1662.968229596629</v>
      </c>
    </row>
    <row r="87" spans="1:11" x14ac:dyDescent="0.2">
      <c r="A87" s="50" t="s">
        <v>356</v>
      </c>
      <c r="B87" s="51" t="s">
        <v>357</v>
      </c>
      <c r="C87" s="52">
        <v>14374.420471354646</v>
      </c>
      <c r="D87" s="52">
        <v>2747.3812287251685</v>
      </c>
      <c r="E87" s="52">
        <v>65.981215356189693</v>
      </c>
      <c r="F87" s="52">
        <v>12.867208798237613</v>
      </c>
      <c r="G87" s="52">
        <v>131.82068514520014</v>
      </c>
      <c r="H87" s="52">
        <v>850.44586410464444</v>
      </c>
      <c r="I87" s="52">
        <v>204.71884987052377</v>
      </c>
      <c r="J87" s="52">
        <v>1199.8526079186061</v>
      </c>
      <c r="K87" s="52">
        <v>10361.205419354681</v>
      </c>
    </row>
    <row r="88" spans="1:11" x14ac:dyDescent="0.2">
      <c r="A88" s="50" t="s">
        <v>358</v>
      </c>
      <c r="B88" s="51" t="s">
        <v>359</v>
      </c>
      <c r="C88" s="52">
        <v>13499.986526703495</v>
      </c>
      <c r="D88" s="52">
        <v>3374.6521265050028</v>
      </c>
      <c r="E88" s="52">
        <v>81.272100184766984</v>
      </c>
      <c r="F88" s="52">
        <v>39.74554633062813</v>
      </c>
      <c r="G88" s="52">
        <v>123.15486140770376</v>
      </c>
      <c r="H88" s="52">
        <v>1236.2218879584261</v>
      </c>
      <c r="I88" s="52">
        <v>143.00495204594876</v>
      </c>
      <c r="J88" s="52">
        <v>1542.1272477427069</v>
      </c>
      <c r="K88" s="52">
        <v>8501.9350522710174</v>
      </c>
    </row>
    <row r="89" spans="1:11" x14ac:dyDescent="0.2">
      <c r="A89" s="50" t="s">
        <v>360</v>
      </c>
      <c r="B89" s="51" t="s">
        <v>175</v>
      </c>
      <c r="C89" s="52">
        <v>12093.047543789291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103.54853505362219</v>
      </c>
      <c r="J89" s="52">
        <v>103.54853505362219</v>
      </c>
      <c r="K89" s="52">
        <v>11989.499008735669</v>
      </c>
    </row>
    <row r="90" spans="1:11" x14ac:dyDescent="0.2">
      <c r="A90" s="50" t="s">
        <v>361</v>
      </c>
      <c r="B90" s="51" t="s">
        <v>362</v>
      </c>
      <c r="C90" s="52">
        <v>33505.406548891107</v>
      </c>
      <c r="D90" s="52">
        <v>125.46346463040875</v>
      </c>
      <c r="E90" s="52">
        <v>0</v>
      </c>
      <c r="F90" s="52">
        <v>0</v>
      </c>
      <c r="G90" s="52">
        <v>0</v>
      </c>
      <c r="H90" s="52">
        <v>2849.0094079454266</v>
      </c>
      <c r="I90" s="52">
        <v>492.79304583189389</v>
      </c>
      <c r="J90" s="52">
        <v>3341.8024537773204</v>
      </c>
      <c r="K90" s="52">
        <v>30038.140630483376</v>
      </c>
    </row>
    <row r="91" spans="1:11" x14ac:dyDescent="0.2">
      <c r="A91" s="55" t="s">
        <v>363</v>
      </c>
      <c r="B91" s="46" t="s">
        <v>364</v>
      </c>
      <c r="C91" s="54">
        <v>5712.1200819529167</v>
      </c>
      <c r="D91" s="54">
        <v>12</v>
      </c>
      <c r="E91" s="54">
        <v>0</v>
      </c>
      <c r="F91" s="54">
        <v>0</v>
      </c>
      <c r="G91" s="54">
        <v>0</v>
      </c>
      <c r="H91" s="54">
        <v>10.67975169003974</v>
      </c>
      <c r="I91" s="54">
        <v>134.41834185958464</v>
      </c>
      <c r="J91" s="54">
        <v>145.09809354962439</v>
      </c>
      <c r="K91" s="54">
        <v>5555.0219884032922</v>
      </c>
    </row>
    <row r="92" spans="1:11" x14ac:dyDescent="0.2">
      <c r="A92" s="55" t="s">
        <v>365</v>
      </c>
      <c r="B92" s="46" t="s">
        <v>366</v>
      </c>
      <c r="C92" s="54">
        <v>25536.660839376866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770.58496546645529</v>
      </c>
      <c r="J92" s="54">
        <v>770.58496546645529</v>
      </c>
      <c r="K92" s="54">
        <v>24766.075873910409</v>
      </c>
    </row>
    <row r="93" spans="1:11" x14ac:dyDescent="0.2">
      <c r="A93" s="55" t="s">
        <v>367</v>
      </c>
      <c r="B93" s="46" t="s">
        <v>368</v>
      </c>
      <c r="C93" s="54">
        <v>6231.3478251312699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200.97847731304665</v>
      </c>
      <c r="J93" s="54">
        <v>200.97847731304665</v>
      </c>
      <c r="K93" s="54">
        <v>6030.3693478182231</v>
      </c>
    </row>
    <row r="94" spans="1:11" x14ac:dyDescent="0.2">
      <c r="A94" s="55" t="s">
        <v>369</v>
      </c>
      <c r="B94" s="46" t="s">
        <v>370</v>
      </c>
      <c r="C94" s="54">
        <v>11296.216419474034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217.06292294308426</v>
      </c>
      <c r="J94" s="54">
        <v>217.06292294308426</v>
      </c>
      <c r="K94" s="54">
        <v>11079.153496530949</v>
      </c>
    </row>
    <row r="95" spans="1:11" x14ac:dyDescent="0.2">
      <c r="A95" s="55" t="s">
        <v>371</v>
      </c>
      <c r="B95" s="46" t="s">
        <v>372</v>
      </c>
      <c r="C95" s="54">
        <v>114.78853388579773</v>
      </c>
      <c r="D95" s="54">
        <v>-12685.235821181101</v>
      </c>
      <c r="E95" s="54">
        <v>0</v>
      </c>
      <c r="F95" s="54">
        <v>0</v>
      </c>
      <c r="G95" s="54">
        <v>0</v>
      </c>
      <c r="H95" s="54">
        <v>0</v>
      </c>
      <c r="I95" s="54">
        <v>79.889298035008025</v>
      </c>
      <c r="J95" s="54">
        <v>79.889298035008025</v>
      </c>
      <c r="K95" s="54">
        <v>12720.13505703189</v>
      </c>
    </row>
    <row r="96" spans="1:11" x14ac:dyDescent="0.2">
      <c r="A96" s="50" t="s">
        <v>373</v>
      </c>
      <c r="B96" s="51" t="s">
        <v>180</v>
      </c>
      <c r="C96" s="52">
        <v>3708.0535955695523</v>
      </c>
      <c r="D96" s="52">
        <v>-73673.950863737104</v>
      </c>
      <c r="E96" s="52">
        <v>0</v>
      </c>
      <c r="F96" s="52">
        <v>0</v>
      </c>
      <c r="G96" s="52">
        <v>0</v>
      </c>
      <c r="H96" s="52">
        <v>0</v>
      </c>
      <c r="I96" s="52">
        <v>34.002015421775901</v>
      </c>
      <c r="J96" s="52">
        <v>34.002015421775901</v>
      </c>
      <c r="K96" s="52">
        <v>77348.002443884878</v>
      </c>
    </row>
    <row r="97" spans="1:11" x14ac:dyDescent="0.2">
      <c r="A97" s="50" t="s">
        <v>374</v>
      </c>
      <c r="B97" s="51" t="s">
        <v>375</v>
      </c>
      <c r="C97" s="52">
        <v>17968.058260243084</v>
      </c>
      <c r="D97" s="52">
        <v>0</v>
      </c>
      <c r="E97" s="52">
        <v>-6802</v>
      </c>
      <c r="F97" s="52">
        <v>0</v>
      </c>
      <c r="G97" s="52">
        <v>0</v>
      </c>
      <c r="H97" s="52">
        <v>146.92543903163042</v>
      </c>
      <c r="I97" s="52">
        <v>318.92246650746461</v>
      </c>
      <c r="J97" s="52">
        <v>465.847905539095</v>
      </c>
      <c r="K97" s="52">
        <v>24304.210354703988</v>
      </c>
    </row>
    <row r="98" spans="1:11" x14ac:dyDescent="0.2">
      <c r="A98" s="50" t="s">
        <v>376</v>
      </c>
      <c r="B98" s="51" t="s">
        <v>377</v>
      </c>
      <c r="C98" s="52">
        <v>12818.238120441591</v>
      </c>
      <c r="D98" s="52">
        <v>0</v>
      </c>
      <c r="E98" s="52">
        <v>0</v>
      </c>
      <c r="F98" s="52">
        <v>0</v>
      </c>
      <c r="G98" s="52">
        <v>0</v>
      </c>
      <c r="H98" s="52">
        <v>652.21353343376461</v>
      </c>
      <c r="I98" s="52">
        <v>2.1514911175309521</v>
      </c>
      <c r="J98" s="52">
        <v>654.36502455129562</v>
      </c>
      <c r="K98" s="52">
        <v>12163.873095890294</v>
      </c>
    </row>
    <row r="99" spans="1:11" x14ac:dyDescent="0.2">
      <c r="A99" s="50" t="s">
        <v>378</v>
      </c>
      <c r="B99" s="51" t="s">
        <v>182</v>
      </c>
      <c r="C99" s="52">
        <v>1287.726640728172</v>
      </c>
      <c r="D99" s="52">
        <v>0</v>
      </c>
      <c r="E99" s="52">
        <v>0</v>
      </c>
      <c r="F99" s="52">
        <v>0</v>
      </c>
      <c r="G99" s="52">
        <v>0</v>
      </c>
      <c r="H99" s="52">
        <v>5.4966137987589647</v>
      </c>
      <c r="I99" s="52">
        <v>66.241237137915689</v>
      </c>
      <c r="J99" s="52">
        <v>71.737850936674647</v>
      </c>
      <c r="K99" s="52">
        <v>1215.9887897914973</v>
      </c>
    </row>
    <row r="100" spans="1:11" x14ac:dyDescent="0.2">
      <c r="A100" s="50" t="s">
        <v>379</v>
      </c>
      <c r="B100" s="51" t="s">
        <v>183</v>
      </c>
      <c r="C100" s="52">
        <v>4550.4222064815876</v>
      </c>
      <c r="D100" s="52">
        <v>0</v>
      </c>
      <c r="E100" s="52">
        <v>0</v>
      </c>
      <c r="F100" s="52">
        <v>0</v>
      </c>
      <c r="G100" s="52">
        <v>0</v>
      </c>
      <c r="H100" s="52">
        <v>8.9246260595707092</v>
      </c>
      <c r="I100" s="52">
        <v>34.5624555014167</v>
      </c>
      <c r="J100" s="52">
        <v>43.487081560987406</v>
      </c>
      <c r="K100" s="52">
        <v>4506.9351249206002</v>
      </c>
    </row>
    <row r="101" spans="1:11" x14ac:dyDescent="0.2">
      <c r="A101" s="53" t="s">
        <v>380</v>
      </c>
      <c r="B101" s="46" t="s">
        <v>381</v>
      </c>
      <c r="C101" s="54">
        <v>5765.3259614093968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166.53757199425732</v>
      </c>
      <c r="J101" s="54">
        <v>166.53757199425732</v>
      </c>
      <c r="K101" s="54">
        <v>5598.7883894151391</v>
      </c>
    </row>
    <row r="102" spans="1:11" x14ac:dyDescent="0.2">
      <c r="A102" s="53" t="s">
        <v>382</v>
      </c>
      <c r="B102" s="46" t="s">
        <v>383</v>
      </c>
      <c r="C102" s="54">
        <v>1952.0045046344387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76.236194257155461</v>
      </c>
      <c r="J102" s="54">
        <v>76.236194257155461</v>
      </c>
      <c r="K102" s="54">
        <v>1875.7683103772833</v>
      </c>
    </row>
    <row r="103" spans="1:11" x14ac:dyDescent="0.2">
      <c r="A103" s="53" t="s">
        <v>384</v>
      </c>
      <c r="B103" s="46" t="s">
        <v>385</v>
      </c>
      <c r="C103" s="54">
        <v>4364.0923299674614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80.464896750543602</v>
      </c>
      <c r="J103" s="54">
        <v>80.464896750543602</v>
      </c>
      <c r="K103" s="54">
        <v>4283.6274332169178</v>
      </c>
    </row>
    <row r="104" spans="1:11" x14ac:dyDescent="0.2">
      <c r="A104" s="53" t="s">
        <v>386</v>
      </c>
      <c r="B104" s="46" t="s">
        <v>387</v>
      </c>
      <c r="C104" s="54">
        <v>21864.207014301952</v>
      </c>
      <c r="D104" s="54">
        <v>0</v>
      </c>
      <c r="E104" s="54">
        <v>0</v>
      </c>
      <c r="F104" s="54">
        <v>0</v>
      </c>
      <c r="G104" s="54">
        <v>0</v>
      </c>
      <c r="H104" s="54">
        <v>1009.4685957990705</v>
      </c>
      <c r="I104" s="54">
        <v>144.96847619788909</v>
      </c>
      <c r="J104" s="54">
        <v>1154.4370719969595</v>
      </c>
      <c r="K104" s="54">
        <v>20709.769942304993</v>
      </c>
    </row>
    <row r="105" spans="1:11" x14ac:dyDescent="0.2">
      <c r="A105" s="53" t="s">
        <v>388</v>
      </c>
      <c r="B105" s="46" t="s">
        <v>389</v>
      </c>
      <c r="C105" s="54">
        <v>11651.274610099315</v>
      </c>
      <c r="D105" s="54">
        <v>0</v>
      </c>
      <c r="E105" s="54">
        <v>0</v>
      </c>
      <c r="F105" s="54">
        <v>0</v>
      </c>
      <c r="G105" s="54">
        <v>0</v>
      </c>
      <c r="H105" s="54">
        <v>1311.0507729029707</v>
      </c>
      <c r="I105" s="54">
        <v>212.4184745811834</v>
      </c>
      <c r="J105" s="54">
        <v>1523.469247484154</v>
      </c>
      <c r="K105" s="54">
        <v>10127.805362615161</v>
      </c>
    </row>
    <row r="106" spans="1:11" x14ac:dyDescent="0.2">
      <c r="A106" s="50" t="s">
        <v>390</v>
      </c>
      <c r="B106" s="51" t="s">
        <v>391</v>
      </c>
      <c r="C106" s="52">
        <v>2800.4094586148335</v>
      </c>
      <c r="D106" s="52">
        <v>854.29340233913172</v>
      </c>
      <c r="E106" s="52">
        <v>4.9573188257031413</v>
      </c>
      <c r="F106" s="52">
        <v>9.1917631743761424E-3</v>
      </c>
      <c r="G106" s="52">
        <v>0</v>
      </c>
      <c r="H106" s="52">
        <v>0</v>
      </c>
      <c r="I106" s="52">
        <v>39.42671187953767</v>
      </c>
      <c r="J106" s="52">
        <v>39.435903642712049</v>
      </c>
      <c r="K106" s="52">
        <v>1901.7228338072866</v>
      </c>
    </row>
    <row r="107" spans="1:11" x14ac:dyDescent="0.2">
      <c r="A107" s="50" t="s">
        <v>392</v>
      </c>
      <c r="B107" s="51" t="s">
        <v>393</v>
      </c>
      <c r="C107" s="52">
        <v>1824.1023090347783</v>
      </c>
      <c r="D107" s="52">
        <v>0</v>
      </c>
      <c r="E107" s="52">
        <v>0</v>
      </c>
      <c r="F107" s="52">
        <v>6.3209192774094716E-3</v>
      </c>
      <c r="G107" s="52">
        <v>0</v>
      </c>
      <c r="H107" s="52">
        <v>0</v>
      </c>
      <c r="I107" s="52">
        <v>26.325993485498994</v>
      </c>
      <c r="J107" s="52">
        <v>26.332314404776405</v>
      </c>
      <c r="K107" s="52">
        <v>1797.769994630002</v>
      </c>
    </row>
    <row r="108" spans="1:11" x14ac:dyDescent="0.2">
      <c r="A108" s="50" t="s">
        <v>394</v>
      </c>
      <c r="B108" s="51" t="s">
        <v>395</v>
      </c>
      <c r="C108" s="52">
        <v>12711.092999942786</v>
      </c>
      <c r="D108" s="52">
        <v>18.380884940304057</v>
      </c>
      <c r="E108" s="52">
        <v>0</v>
      </c>
      <c r="F108" s="52">
        <v>0</v>
      </c>
      <c r="G108" s="52">
        <v>0</v>
      </c>
      <c r="H108" s="52">
        <v>0</v>
      </c>
      <c r="I108" s="52">
        <v>289.87002886100379</v>
      </c>
      <c r="J108" s="52">
        <v>289.87002886100379</v>
      </c>
      <c r="K108" s="52">
        <v>12402.842086141478</v>
      </c>
    </row>
    <row r="109" spans="1:11" x14ac:dyDescent="0.2">
      <c r="A109" s="50" t="s">
        <v>396</v>
      </c>
      <c r="B109" s="51" t="s">
        <v>189</v>
      </c>
      <c r="C109" s="52">
        <v>42812.612391399205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2760.2099023328228</v>
      </c>
      <c r="J109" s="52">
        <v>2760.2099023328228</v>
      </c>
      <c r="K109" s="52">
        <v>40052.402489066386</v>
      </c>
    </row>
    <row r="110" spans="1:11" x14ac:dyDescent="0.2">
      <c r="A110" s="50" t="s">
        <v>397</v>
      </c>
      <c r="B110" s="51" t="s">
        <v>398</v>
      </c>
      <c r="C110" s="52">
        <v>27896.794700475588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0</v>
      </c>
      <c r="K110" s="52">
        <v>27896.794700475588</v>
      </c>
    </row>
    <row r="111" spans="1:11" x14ac:dyDescent="0.2">
      <c r="A111" s="53" t="s">
        <v>399</v>
      </c>
      <c r="B111" s="46" t="s">
        <v>400</v>
      </c>
      <c r="C111" s="54">
        <v>15968.913363348556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40.99040057446576</v>
      </c>
      <c r="J111" s="54">
        <v>40.99040057446576</v>
      </c>
      <c r="K111" s="54">
        <v>15927.92296277409</v>
      </c>
    </row>
    <row r="112" spans="1:11" x14ac:dyDescent="0.2">
      <c r="A112" s="53" t="s">
        <v>401</v>
      </c>
      <c r="B112" s="46" t="s">
        <v>402</v>
      </c>
      <c r="C112" s="54">
        <v>22206.059156738818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578.09714245692851</v>
      </c>
      <c r="J112" s="54">
        <v>578.09714245692851</v>
      </c>
      <c r="K112" s="54">
        <v>21627.962014281889</v>
      </c>
    </row>
    <row r="113" spans="1:11" x14ac:dyDescent="0.2">
      <c r="A113" s="53" t="s">
        <v>403</v>
      </c>
      <c r="B113" s="46" t="s">
        <v>404</v>
      </c>
      <c r="C113" s="54">
        <v>1424.3296518999925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1.0116293321244008</v>
      </c>
      <c r="J113" s="54">
        <v>1.0116293321244008</v>
      </c>
      <c r="K113" s="54">
        <v>1423.3180225678682</v>
      </c>
    </row>
    <row r="114" spans="1:11" x14ac:dyDescent="0.2">
      <c r="A114" s="53" t="s">
        <v>405</v>
      </c>
      <c r="B114" s="46" t="s">
        <v>406</v>
      </c>
      <c r="C114" s="54">
        <v>5234.2020547265665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112.65680764735578</v>
      </c>
      <c r="J114" s="54">
        <v>112.65680764735578</v>
      </c>
      <c r="K114" s="54">
        <v>5121.5452470792106</v>
      </c>
    </row>
    <row r="115" spans="1:11" x14ac:dyDescent="0.2">
      <c r="A115" s="53" t="s">
        <v>407</v>
      </c>
      <c r="B115" s="46" t="s">
        <v>408</v>
      </c>
      <c r="C115" s="54">
        <v>9581.3021082596715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262.83288537313342</v>
      </c>
      <c r="J115" s="54">
        <v>262.83288537313342</v>
      </c>
      <c r="K115" s="54">
        <v>9318.4692228865388</v>
      </c>
    </row>
    <row r="116" spans="1:11" x14ac:dyDescent="0.2">
      <c r="A116" s="50" t="s">
        <v>409</v>
      </c>
      <c r="B116" s="51" t="s">
        <v>410</v>
      </c>
      <c r="C116" s="52">
        <v>2585.5567725024066</v>
      </c>
      <c r="D116" s="52">
        <v>0</v>
      </c>
      <c r="E116" s="52">
        <v>0</v>
      </c>
      <c r="F116" s="52">
        <v>0</v>
      </c>
      <c r="G116" s="52">
        <v>0</v>
      </c>
      <c r="H116" s="52">
        <v>0</v>
      </c>
      <c r="I116" s="52">
        <v>110.82728277184856</v>
      </c>
      <c r="J116" s="52">
        <v>110.82728277184856</v>
      </c>
      <c r="K116" s="52">
        <v>2474.7294897305578</v>
      </c>
    </row>
    <row r="117" spans="1:11" x14ac:dyDescent="0.2">
      <c r="A117" s="50" t="s">
        <v>411</v>
      </c>
      <c r="B117" s="51" t="s">
        <v>412</v>
      </c>
      <c r="C117" s="52">
        <v>3056.1088267651239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>
        <v>69.870058939654555</v>
      </c>
      <c r="J117" s="52">
        <v>69.870058939654555</v>
      </c>
      <c r="K117" s="52">
        <v>2986.2387678254695</v>
      </c>
    </row>
    <row r="118" spans="1:11" x14ac:dyDescent="0.2">
      <c r="A118" s="50" t="s">
        <v>413</v>
      </c>
      <c r="B118" s="51" t="s">
        <v>414</v>
      </c>
      <c r="C118" s="52">
        <v>5608.1800768921294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58.594650779195327</v>
      </c>
      <c r="J118" s="52">
        <v>58.594650779195327</v>
      </c>
      <c r="K118" s="52">
        <v>5549.5854261129343</v>
      </c>
    </row>
    <row r="119" spans="1:11" x14ac:dyDescent="0.2">
      <c r="A119" s="50" t="s">
        <v>415</v>
      </c>
      <c r="B119" s="51" t="s">
        <v>416</v>
      </c>
      <c r="C119" s="52">
        <v>8037.0740666815009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>
        <v>255.15507131168926</v>
      </c>
      <c r="J119" s="52">
        <v>255.15507131168926</v>
      </c>
      <c r="K119" s="52">
        <v>7781.9189953698115</v>
      </c>
    </row>
    <row r="120" spans="1:11" x14ac:dyDescent="0.2">
      <c r="A120" s="50" t="s">
        <v>417</v>
      </c>
      <c r="B120" s="51" t="s">
        <v>418</v>
      </c>
      <c r="C120" s="52">
        <v>49849.93855361866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49849.93855361866</v>
      </c>
    </row>
    <row r="121" spans="1:11" x14ac:dyDescent="0.2">
      <c r="A121" s="55" t="s">
        <v>419</v>
      </c>
      <c r="B121" s="46" t="s">
        <v>420</v>
      </c>
      <c r="C121" s="54">
        <v>10645.75174875383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10645.75174875383</v>
      </c>
    </row>
    <row r="122" spans="1:11" x14ac:dyDescent="0.2">
      <c r="A122" s="55" t="s">
        <v>421</v>
      </c>
      <c r="B122" s="46" t="s">
        <v>422</v>
      </c>
      <c r="C122" s="54">
        <v>23069.483493271764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23069.483493271764</v>
      </c>
    </row>
    <row r="123" spans="1:11" x14ac:dyDescent="0.2">
      <c r="A123" s="55" t="s">
        <v>423</v>
      </c>
      <c r="B123" s="46" t="s">
        <v>192</v>
      </c>
      <c r="C123" s="54">
        <v>10755.267950951205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117.14954548555257</v>
      </c>
      <c r="J123" s="54">
        <v>117.14954548555257</v>
      </c>
      <c r="K123" s="54">
        <v>10638.118405465653</v>
      </c>
    </row>
    <row r="124" spans="1:11" x14ac:dyDescent="0.2">
      <c r="A124" s="55" t="s">
        <v>424</v>
      </c>
      <c r="B124" s="46" t="s">
        <v>425</v>
      </c>
      <c r="C124" s="54">
        <v>35120.607861309254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522.53093668515578</v>
      </c>
      <c r="J124" s="54">
        <v>522.53093668515578</v>
      </c>
      <c r="K124" s="54">
        <v>34598.076924624096</v>
      </c>
    </row>
    <row r="125" spans="1:11" x14ac:dyDescent="0.2">
      <c r="A125" s="55" t="s">
        <v>426</v>
      </c>
      <c r="B125" s="46" t="s">
        <v>427</v>
      </c>
      <c r="C125" s="54">
        <v>2219.2591402734538</v>
      </c>
      <c r="D125" s="54">
        <v>0</v>
      </c>
      <c r="E125" s="54">
        <v>0</v>
      </c>
      <c r="F125" s="54">
        <v>2.1566739495139839E-4</v>
      </c>
      <c r="G125" s="54">
        <v>0</v>
      </c>
      <c r="H125" s="54">
        <v>0</v>
      </c>
      <c r="I125" s="54">
        <v>169.21344743551899</v>
      </c>
      <c r="J125" s="54">
        <v>169.21366310291393</v>
      </c>
      <c r="K125" s="54">
        <v>2050.0454771705399</v>
      </c>
    </row>
    <row r="126" spans="1:11" x14ac:dyDescent="0.2">
      <c r="A126" s="50" t="s">
        <v>428</v>
      </c>
      <c r="B126" s="51" t="s">
        <v>429</v>
      </c>
      <c r="C126" s="52">
        <v>3554.0413367844526</v>
      </c>
      <c r="D126" s="52">
        <v>0</v>
      </c>
      <c r="E126" s="52">
        <v>0</v>
      </c>
      <c r="F126" s="52">
        <v>0</v>
      </c>
      <c r="G126" s="52">
        <v>0</v>
      </c>
      <c r="H126" s="52">
        <v>0</v>
      </c>
      <c r="I126" s="52">
        <v>29.236597756126692</v>
      </c>
      <c r="J126" s="52">
        <v>29.236597756126692</v>
      </c>
      <c r="K126" s="52">
        <v>3524.8047390283259</v>
      </c>
    </row>
    <row r="127" spans="1:11" x14ac:dyDescent="0.2">
      <c r="A127" s="50" t="s">
        <v>430</v>
      </c>
      <c r="B127" s="51" t="s">
        <v>431</v>
      </c>
      <c r="C127" s="52">
        <v>5468.5679484584307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5468.5679484584307</v>
      </c>
    </row>
    <row r="128" spans="1:11" x14ac:dyDescent="0.2">
      <c r="A128" s="50" t="s">
        <v>432</v>
      </c>
      <c r="B128" s="51" t="s">
        <v>433</v>
      </c>
      <c r="C128" s="52">
        <v>1541.4059961902431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34.011899217488349</v>
      </c>
      <c r="J128" s="52">
        <v>34.011899217488349</v>
      </c>
      <c r="K128" s="52">
        <v>1507.3940969727546</v>
      </c>
    </row>
    <row r="129" spans="1:11" x14ac:dyDescent="0.2">
      <c r="A129" s="50" t="s">
        <v>434</v>
      </c>
      <c r="B129" s="51" t="s">
        <v>17</v>
      </c>
      <c r="C129" s="52">
        <v>4638</v>
      </c>
      <c r="D129" s="52">
        <v>0</v>
      </c>
      <c r="E129" s="52">
        <v>0</v>
      </c>
      <c r="F129" s="52">
        <v>0</v>
      </c>
      <c r="G129" s="52">
        <v>0</v>
      </c>
      <c r="H129" s="52">
        <v>0</v>
      </c>
      <c r="I129" s="52">
        <v>0</v>
      </c>
      <c r="J129" s="52">
        <v>0</v>
      </c>
      <c r="K129" s="52">
        <v>4638</v>
      </c>
    </row>
    <row r="130" spans="1:11" ht="4" customHeight="1" x14ac:dyDescent="0.2">
      <c r="A130" s="55"/>
      <c r="C130" s="69"/>
      <c r="D130" s="69"/>
      <c r="E130" s="69"/>
      <c r="F130" s="69"/>
      <c r="G130" s="69"/>
      <c r="H130" s="69"/>
      <c r="I130" s="69"/>
      <c r="J130" s="69"/>
      <c r="K130" s="69"/>
    </row>
    <row r="131" spans="1:11" s="14" customFormat="1" x14ac:dyDescent="0.2">
      <c r="A131" s="35" t="s">
        <v>11</v>
      </c>
      <c r="B131" s="35"/>
      <c r="C131" s="129">
        <v>1228479.0442365401</v>
      </c>
      <c r="D131" s="104">
        <v>-3.6664005165221202E-12</v>
      </c>
      <c r="E131" s="104">
        <v>2.81374923361E-12</v>
      </c>
      <c r="F131" s="104">
        <v>1268.3</v>
      </c>
      <c r="G131" s="104">
        <v>4714.75</v>
      </c>
      <c r="H131" s="104">
        <v>35896.68</v>
      </c>
      <c r="I131" s="104">
        <v>20436.349999999999</v>
      </c>
      <c r="J131" s="35">
        <v>62316.08</v>
      </c>
      <c r="K131" s="35">
        <v>1166162.96423654</v>
      </c>
    </row>
    <row r="132" spans="1:11" ht="7" customHeight="1" x14ac:dyDescent="0.2">
      <c r="A132" s="62"/>
      <c r="B132" s="63"/>
      <c r="C132" s="63"/>
      <c r="D132" s="63"/>
      <c r="E132" s="63"/>
      <c r="F132" s="63"/>
      <c r="G132" s="63"/>
      <c r="H132" s="63"/>
      <c r="I132" s="63"/>
      <c r="J132" s="63"/>
      <c r="K132" s="63"/>
    </row>
    <row r="133" spans="1:11" x14ac:dyDescent="0.2">
      <c r="C133" s="54"/>
      <c r="D133" s="54"/>
      <c r="E133" s="54"/>
      <c r="F133" s="54"/>
      <c r="G133" s="54"/>
      <c r="H133" s="54"/>
      <c r="I133" s="54"/>
      <c r="J133" s="54"/>
      <c r="K133" s="54"/>
    </row>
  </sheetData>
  <mergeCells count="2">
    <mergeCell ref="A3:A4"/>
    <mergeCell ref="B3:B4"/>
  </mergeCells>
  <hyperlinks>
    <hyperlink ref="C1" location="Índice!A1" display="Voltar" xr:uid="{00000000-0004-0000-1100-000000000000}"/>
  </hyperlinks>
  <printOptions horizontalCentered="1"/>
  <pageMargins left="0" right="0" top="0" bottom="0" header="0" footer="0.511811023622047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BA960-E13A-4246-9760-73ACC8C02850}">
  <dimension ref="A1:BP133"/>
  <sheetViews>
    <sheetView showGridLines="0" topLeftCell="A112" workbookViewId="0"/>
  </sheetViews>
  <sheetFormatPr baseColWidth="10" defaultColWidth="14" defaultRowHeight="15" x14ac:dyDescent="0.2"/>
  <cols>
    <col min="1" max="1" width="14" style="46"/>
    <col min="2" max="2" width="49.33203125" style="46" customWidth="1"/>
    <col min="3" max="16384" width="14" style="46"/>
  </cols>
  <sheetData>
    <row r="1" spans="1:68" ht="19" x14ac:dyDescent="0.25">
      <c r="A1" s="7" t="s">
        <v>66</v>
      </c>
      <c r="B1" s="60"/>
      <c r="C1" s="12" t="s">
        <v>453</v>
      </c>
      <c r="D1" s="60"/>
      <c r="E1" s="60"/>
      <c r="F1" s="60"/>
      <c r="G1" s="60"/>
    </row>
    <row r="2" spans="1:68" x14ac:dyDescent="0.2">
      <c r="A2" s="15" t="s">
        <v>0</v>
      </c>
      <c r="G2" s="61"/>
    </row>
    <row r="3" spans="1:68" x14ac:dyDescent="0.2">
      <c r="A3" s="174" t="s">
        <v>1</v>
      </c>
      <c r="B3" s="174" t="s">
        <v>2</v>
      </c>
      <c r="C3" s="176" t="s">
        <v>9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7"/>
    </row>
    <row r="4" spans="1:68" x14ac:dyDescent="0.2">
      <c r="A4" s="174"/>
      <c r="B4" s="174"/>
      <c r="C4" s="145" t="s">
        <v>67</v>
      </c>
      <c r="D4" s="145" t="s">
        <v>68</v>
      </c>
      <c r="E4" s="145" t="s">
        <v>69</v>
      </c>
      <c r="F4" s="145" t="s">
        <v>70</v>
      </c>
      <c r="G4" s="145" t="s">
        <v>71</v>
      </c>
      <c r="H4" s="145" t="s">
        <v>72</v>
      </c>
      <c r="I4" s="145" t="s">
        <v>73</v>
      </c>
      <c r="J4" s="145" t="s">
        <v>74</v>
      </c>
      <c r="K4" s="145" t="s">
        <v>75</v>
      </c>
      <c r="L4" s="145" t="s">
        <v>76</v>
      </c>
      <c r="M4" s="145" t="s">
        <v>77</v>
      </c>
      <c r="N4" s="145" t="s">
        <v>78</v>
      </c>
      <c r="O4" s="145" t="s">
        <v>79</v>
      </c>
      <c r="P4" s="145" t="s">
        <v>80</v>
      </c>
      <c r="Q4" s="145" t="s">
        <v>81</v>
      </c>
      <c r="R4" s="145" t="s">
        <v>82</v>
      </c>
      <c r="S4" s="145" t="s">
        <v>83</v>
      </c>
      <c r="T4" s="145" t="s">
        <v>84</v>
      </c>
      <c r="U4" s="145" t="s">
        <v>85</v>
      </c>
      <c r="V4" s="145" t="s">
        <v>86</v>
      </c>
      <c r="W4" s="145" t="s">
        <v>87</v>
      </c>
      <c r="X4" s="145" t="s">
        <v>88</v>
      </c>
      <c r="Y4" s="145" t="s">
        <v>89</v>
      </c>
      <c r="Z4" s="145" t="s">
        <v>90</v>
      </c>
      <c r="AA4" s="145" t="s">
        <v>91</v>
      </c>
      <c r="AB4" s="145" t="s">
        <v>92</v>
      </c>
      <c r="AC4" s="145" t="s">
        <v>93</v>
      </c>
      <c r="AD4" s="145" t="s">
        <v>94</v>
      </c>
      <c r="AE4" s="145" t="s">
        <v>95</v>
      </c>
      <c r="AF4" s="145" t="s">
        <v>96</v>
      </c>
      <c r="AG4" s="145" t="s">
        <v>97</v>
      </c>
      <c r="AH4" s="145" t="s">
        <v>98</v>
      </c>
      <c r="AI4" s="145" t="s">
        <v>99</v>
      </c>
      <c r="AJ4" s="145" t="s">
        <v>100</v>
      </c>
      <c r="AK4" s="145" t="s">
        <v>101</v>
      </c>
      <c r="AL4" s="145" t="s">
        <v>102</v>
      </c>
      <c r="AM4" s="145" t="s">
        <v>103</v>
      </c>
      <c r="AN4" s="145" t="s">
        <v>104</v>
      </c>
      <c r="AO4" s="145" t="s">
        <v>105</v>
      </c>
      <c r="AP4" s="145" t="s">
        <v>106</v>
      </c>
      <c r="AQ4" s="145" t="s">
        <v>107</v>
      </c>
      <c r="AR4" s="145" t="s">
        <v>108</v>
      </c>
      <c r="AS4" s="145" t="s">
        <v>109</v>
      </c>
      <c r="AT4" s="145" t="s">
        <v>110</v>
      </c>
      <c r="AU4" s="145" t="s">
        <v>111</v>
      </c>
      <c r="AV4" s="145" t="s">
        <v>112</v>
      </c>
      <c r="AW4" s="145" t="s">
        <v>113</v>
      </c>
      <c r="AX4" s="145" t="s">
        <v>114</v>
      </c>
      <c r="AY4" s="145" t="s">
        <v>115</v>
      </c>
      <c r="AZ4" s="145" t="s">
        <v>116</v>
      </c>
      <c r="BA4" s="145" t="s">
        <v>117</v>
      </c>
      <c r="BB4" s="145" t="s">
        <v>118</v>
      </c>
      <c r="BC4" s="145" t="s">
        <v>119</v>
      </c>
      <c r="BD4" s="145" t="s">
        <v>120</v>
      </c>
      <c r="BE4" s="145" t="s">
        <v>121</v>
      </c>
      <c r="BF4" s="145" t="s">
        <v>122</v>
      </c>
      <c r="BG4" s="145" t="s">
        <v>123</v>
      </c>
      <c r="BH4" s="145" t="s">
        <v>124</v>
      </c>
      <c r="BI4" s="145" t="s">
        <v>125</v>
      </c>
      <c r="BJ4" s="145" t="s">
        <v>126</v>
      </c>
      <c r="BK4" s="145" t="s">
        <v>127</v>
      </c>
      <c r="BL4" s="145" t="s">
        <v>128</v>
      </c>
      <c r="BM4" s="145" t="s">
        <v>129</v>
      </c>
      <c r="BN4" s="145" t="s">
        <v>130</v>
      </c>
      <c r="BO4" s="145" t="s">
        <v>131</v>
      </c>
      <c r="BP4" s="175" t="s">
        <v>10</v>
      </c>
    </row>
    <row r="5" spans="1:68" ht="94" customHeight="1" x14ac:dyDescent="0.2">
      <c r="A5" s="174"/>
      <c r="B5" s="174"/>
      <c r="C5" s="144" t="s">
        <v>132</v>
      </c>
      <c r="D5" s="144" t="s">
        <v>133</v>
      </c>
      <c r="E5" s="144" t="s">
        <v>134</v>
      </c>
      <c r="F5" s="144" t="s">
        <v>135</v>
      </c>
      <c r="G5" s="144" t="s">
        <v>136</v>
      </c>
      <c r="H5" s="144" t="s">
        <v>137</v>
      </c>
      <c r="I5" s="144" t="s">
        <v>138</v>
      </c>
      <c r="J5" s="144" t="s">
        <v>139</v>
      </c>
      <c r="K5" s="144" t="s">
        <v>140</v>
      </c>
      <c r="L5" s="144" t="s">
        <v>141</v>
      </c>
      <c r="M5" s="144" t="s">
        <v>142</v>
      </c>
      <c r="N5" s="144" t="s">
        <v>143</v>
      </c>
      <c r="O5" s="144" t="s">
        <v>144</v>
      </c>
      <c r="P5" s="144" t="s">
        <v>145</v>
      </c>
      <c r="Q5" s="144" t="s">
        <v>146</v>
      </c>
      <c r="R5" s="144" t="s">
        <v>147</v>
      </c>
      <c r="S5" s="144" t="s">
        <v>148</v>
      </c>
      <c r="T5" s="144" t="s">
        <v>149</v>
      </c>
      <c r="U5" s="144" t="s">
        <v>150</v>
      </c>
      <c r="V5" s="144" t="s">
        <v>151</v>
      </c>
      <c r="W5" s="144" t="s">
        <v>152</v>
      </c>
      <c r="X5" s="144" t="s">
        <v>153</v>
      </c>
      <c r="Y5" s="144" t="s">
        <v>154</v>
      </c>
      <c r="Z5" s="144" t="s">
        <v>155</v>
      </c>
      <c r="AA5" s="144" t="s">
        <v>156</v>
      </c>
      <c r="AB5" s="144" t="s">
        <v>157</v>
      </c>
      <c r="AC5" s="144" t="s">
        <v>158</v>
      </c>
      <c r="AD5" s="144" t="s">
        <v>159</v>
      </c>
      <c r="AE5" s="144" t="s">
        <v>160</v>
      </c>
      <c r="AF5" s="144" t="s">
        <v>161</v>
      </c>
      <c r="AG5" s="144" t="s">
        <v>162</v>
      </c>
      <c r="AH5" s="144" t="s">
        <v>163</v>
      </c>
      <c r="AI5" s="144" t="s">
        <v>164</v>
      </c>
      <c r="AJ5" s="144" t="s">
        <v>165</v>
      </c>
      <c r="AK5" s="144" t="s">
        <v>166</v>
      </c>
      <c r="AL5" s="144" t="s">
        <v>167</v>
      </c>
      <c r="AM5" s="144" t="s">
        <v>168</v>
      </c>
      <c r="AN5" s="144" t="s">
        <v>169</v>
      </c>
      <c r="AO5" s="144" t="s">
        <v>170</v>
      </c>
      <c r="AP5" s="144" t="s">
        <v>171</v>
      </c>
      <c r="AQ5" s="144" t="s">
        <v>172</v>
      </c>
      <c r="AR5" s="144" t="s">
        <v>173</v>
      </c>
      <c r="AS5" s="144" t="s">
        <v>174</v>
      </c>
      <c r="AT5" s="144" t="s">
        <v>175</v>
      </c>
      <c r="AU5" s="144" t="s">
        <v>176</v>
      </c>
      <c r="AV5" s="144" t="s">
        <v>177</v>
      </c>
      <c r="AW5" s="144" t="s">
        <v>178</v>
      </c>
      <c r="AX5" s="144" t="s">
        <v>179</v>
      </c>
      <c r="AY5" s="144" t="s">
        <v>180</v>
      </c>
      <c r="AZ5" s="144" t="s">
        <v>181</v>
      </c>
      <c r="BA5" s="144" t="s">
        <v>182</v>
      </c>
      <c r="BB5" s="144" t="s">
        <v>183</v>
      </c>
      <c r="BC5" s="144" t="s">
        <v>184</v>
      </c>
      <c r="BD5" s="144" t="s">
        <v>185</v>
      </c>
      <c r="BE5" s="144" t="s">
        <v>186</v>
      </c>
      <c r="BF5" s="144" t="s">
        <v>187</v>
      </c>
      <c r="BG5" s="144" t="s">
        <v>188</v>
      </c>
      <c r="BH5" s="144" t="s">
        <v>189</v>
      </c>
      <c r="BI5" s="144" t="s">
        <v>19</v>
      </c>
      <c r="BJ5" s="144" t="s">
        <v>190</v>
      </c>
      <c r="BK5" s="144" t="s">
        <v>191</v>
      </c>
      <c r="BL5" s="144" t="s">
        <v>65</v>
      </c>
      <c r="BM5" s="144" t="s">
        <v>454</v>
      </c>
      <c r="BN5" s="144" t="s">
        <v>193</v>
      </c>
      <c r="BO5" s="144" t="s">
        <v>17</v>
      </c>
      <c r="BP5" s="175"/>
    </row>
    <row r="6" spans="1:68" ht="4" customHeight="1" x14ac:dyDescent="0.2">
      <c r="BP6" s="141"/>
    </row>
    <row r="7" spans="1:68" x14ac:dyDescent="0.2">
      <c r="A7" s="50" t="s">
        <v>194</v>
      </c>
      <c r="B7" s="51" t="s">
        <v>195</v>
      </c>
      <c r="C7" s="52">
        <v>4964.1296301997099</v>
      </c>
      <c r="D7" s="52">
        <v>8.7329901460599988</v>
      </c>
      <c r="E7" s="52">
        <v>106.60743135713</v>
      </c>
      <c r="F7" s="52">
        <v>3.3057362171399998</v>
      </c>
      <c r="G7" s="52">
        <v>0.30520505304000001</v>
      </c>
      <c r="H7" s="52">
        <v>77.788463597949999</v>
      </c>
      <c r="I7" s="52">
        <v>1.7442242635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2">
        <v>0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  <c r="W7" s="52">
        <v>0</v>
      </c>
      <c r="X7" s="52">
        <v>0</v>
      </c>
      <c r="Y7" s="52">
        <v>0</v>
      </c>
      <c r="Z7" s="52">
        <v>0</v>
      </c>
      <c r="AA7" s="52">
        <v>0</v>
      </c>
      <c r="AB7" s="52">
        <v>0</v>
      </c>
      <c r="AC7" s="52">
        <v>0</v>
      </c>
      <c r="AD7" s="52">
        <v>0</v>
      </c>
      <c r="AE7" s="52">
        <v>0</v>
      </c>
      <c r="AF7" s="52">
        <v>0</v>
      </c>
      <c r="AG7" s="52">
        <v>0</v>
      </c>
      <c r="AH7" s="52">
        <v>0</v>
      </c>
      <c r="AI7" s="52">
        <v>0</v>
      </c>
      <c r="AJ7" s="52">
        <v>0</v>
      </c>
      <c r="AK7" s="52">
        <v>0</v>
      </c>
      <c r="AL7" s="52">
        <v>0</v>
      </c>
      <c r="AM7" s="52">
        <v>0</v>
      </c>
      <c r="AN7" s="52">
        <v>0</v>
      </c>
      <c r="AO7" s="52">
        <v>0</v>
      </c>
      <c r="AP7" s="52">
        <v>0</v>
      </c>
      <c r="AQ7" s="52">
        <v>0</v>
      </c>
      <c r="AR7" s="52">
        <v>0</v>
      </c>
      <c r="AS7" s="52">
        <v>0</v>
      </c>
      <c r="AT7" s="52">
        <v>0</v>
      </c>
      <c r="AU7" s="52">
        <v>0</v>
      </c>
      <c r="AV7" s="52">
        <v>0</v>
      </c>
      <c r="AW7" s="52">
        <v>0</v>
      </c>
      <c r="AX7" s="52">
        <v>0</v>
      </c>
      <c r="AY7" s="52">
        <v>0</v>
      </c>
      <c r="AZ7" s="52">
        <v>0</v>
      </c>
      <c r="BA7" s="52">
        <v>0</v>
      </c>
      <c r="BB7" s="52">
        <v>0</v>
      </c>
      <c r="BC7" s="52">
        <v>0</v>
      </c>
      <c r="BD7" s="52">
        <v>0</v>
      </c>
      <c r="BE7" s="52">
        <v>0</v>
      </c>
      <c r="BF7" s="52">
        <v>0</v>
      </c>
      <c r="BG7" s="52">
        <v>0</v>
      </c>
      <c r="BH7" s="52">
        <v>0</v>
      </c>
      <c r="BI7" s="52">
        <v>0</v>
      </c>
      <c r="BJ7" s="52">
        <v>0</v>
      </c>
      <c r="BK7" s="52">
        <v>0</v>
      </c>
      <c r="BL7" s="52">
        <v>0.5633265254065456</v>
      </c>
      <c r="BM7" s="52">
        <v>0</v>
      </c>
      <c r="BN7" s="52">
        <v>0</v>
      </c>
      <c r="BO7" s="52">
        <v>0</v>
      </c>
      <c r="BP7" s="142">
        <v>5163.1770073599355</v>
      </c>
    </row>
    <row r="8" spans="1:68" x14ac:dyDescent="0.2">
      <c r="A8" s="50" t="s">
        <v>196</v>
      </c>
      <c r="B8" s="51" t="s">
        <v>197</v>
      </c>
      <c r="C8" s="52">
        <v>2054.3056030533298</v>
      </c>
      <c r="D8" s="52">
        <v>108.07253414882</v>
      </c>
      <c r="E8" s="52">
        <v>829.96227802959004</v>
      </c>
      <c r="F8" s="52">
        <v>69.637378789739998</v>
      </c>
      <c r="G8" s="52">
        <v>18.991002621950003</v>
      </c>
      <c r="H8" s="52">
        <v>362.59486103784997</v>
      </c>
      <c r="I8" s="52">
        <v>9.3118503328200006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  <c r="W8" s="52">
        <v>0</v>
      </c>
      <c r="X8" s="52">
        <v>0</v>
      </c>
      <c r="Y8" s="52">
        <v>0</v>
      </c>
      <c r="Z8" s="52">
        <v>0</v>
      </c>
      <c r="AA8" s="52">
        <v>0</v>
      </c>
      <c r="AB8" s="52">
        <v>0</v>
      </c>
      <c r="AC8" s="52">
        <v>0</v>
      </c>
      <c r="AD8" s="52">
        <v>0</v>
      </c>
      <c r="AE8" s="52">
        <v>0</v>
      </c>
      <c r="AF8" s="52">
        <v>0</v>
      </c>
      <c r="AG8" s="52">
        <v>0</v>
      </c>
      <c r="AH8" s="52">
        <v>0</v>
      </c>
      <c r="AI8" s="52">
        <v>0</v>
      </c>
      <c r="AJ8" s="52">
        <v>0</v>
      </c>
      <c r="AK8" s="52">
        <v>0</v>
      </c>
      <c r="AL8" s="52">
        <v>0</v>
      </c>
      <c r="AM8" s="52">
        <v>0</v>
      </c>
      <c r="AN8" s="52">
        <v>0</v>
      </c>
      <c r="AO8" s="52">
        <v>0</v>
      </c>
      <c r="AP8" s="52">
        <v>0</v>
      </c>
      <c r="AQ8" s="52">
        <v>0</v>
      </c>
      <c r="AR8" s="52">
        <v>0</v>
      </c>
      <c r="AS8" s="52">
        <v>0</v>
      </c>
      <c r="AT8" s="52">
        <v>0</v>
      </c>
      <c r="AU8" s="52">
        <v>0</v>
      </c>
      <c r="AV8" s="52">
        <v>0</v>
      </c>
      <c r="AW8" s="52">
        <v>0</v>
      </c>
      <c r="AX8" s="52">
        <v>0</v>
      </c>
      <c r="AY8" s="52">
        <v>0</v>
      </c>
      <c r="AZ8" s="52">
        <v>0</v>
      </c>
      <c r="BA8" s="52">
        <v>0</v>
      </c>
      <c r="BB8" s="52">
        <v>0</v>
      </c>
      <c r="BC8" s="52">
        <v>0</v>
      </c>
      <c r="BD8" s="52">
        <v>0</v>
      </c>
      <c r="BE8" s="52">
        <v>0</v>
      </c>
      <c r="BF8" s="52">
        <v>0</v>
      </c>
      <c r="BG8" s="52">
        <v>0</v>
      </c>
      <c r="BH8" s="52">
        <v>0</v>
      </c>
      <c r="BI8" s="52">
        <v>0</v>
      </c>
      <c r="BJ8" s="52">
        <v>0</v>
      </c>
      <c r="BK8" s="52">
        <v>0</v>
      </c>
      <c r="BL8" s="52">
        <v>5.5769326015248017</v>
      </c>
      <c r="BM8" s="52">
        <v>0</v>
      </c>
      <c r="BN8" s="52">
        <v>0</v>
      </c>
      <c r="BO8" s="52">
        <v>0</v>
      </c>
      <c r="BP8" s="142">
        <v>3458.4524406156247</v>
      </c>
    </row>
    <row r="9" spans="1:68" x14ac:dyDescent="0.2">
      <c r="A9" s="50" t="s">
        <v>198</v>
      </c>
      <c r="B9" s="51" t="s">
        <v>199</v>
      </c>
      <c r="C9" s="52">
        <v>623.13450204753019</v>
      </c>
      <c r="D9" s="52">
        <v>1.6485782882800002</v>
      </c>
      <c r="E9" s="52">
        <v>1447.4276447219399</v>
      </c>
      <c r="F9" s="52">
        <v>14.131821956389999</v>
      </c>
      <c r="G9" s="52">
        <v>1.1522340236399999</v>
      </c>
      <c r="H9" s="52">
        <v>90.033425561109979</v>
      </c>
      <c r="I9" s="52">
        <v>1.2947883523100001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2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  <c r="W9" s="52">
        <v>0</v>
      </c>
      <c r="X9" s="52">
        <v>0</v>
      </c>
      <c r="Y9" s="52">
        <v>0</v>
      </c>
      <c r="Z9" s="52">
        <v>0</v>
      </c>
      <c r="AA9" s="52">
        <v>0</v>
      </c>
      <c r="AB9" s="52">
        <v>0</v>
      </c>
      <c r="AC9" s="52">
        <v>0</v>
      </c>
      <c r="AD9" s="52">
        <v>0</v>
      </c>
      <c r="AE9" s="52">
        <v>0</v>
      </c>
      <c r="AF9" s="52">
        <v>0</v>
      </c>
      <c r="AG9" s="52">
        <v>0</v>
      </c>
      <c r="AH9" s="52">
        <v>0</v>
      </c>
      <c r="AI9" s="52">
        <v>0</v>
      </c>
      <c r="AJ9" s="52">
        <v>0</v>
      </c>
      <c r="AK9" s="52">
        <v>0</v>
      </c>
      <c r="AL9" s="52">
        <v>0</v>
      </c>
      <c r="AM9" s="52">
        <v>0</v>
      </c>
      <c r="AN9" s="52">
        <v>0</v>
      </c>
      <c r="AO9" s="52">
        <v>0</v>
      </c>
      <c r="AP9" s="52">
        <v>0</v>
      </c>
      <c r="AQ9" s="52">
        <v>0</v>
      </c>
      <c r="AR9" s="52">
        <v>0</v>
      </c>
      <c r="AS9" s="52">
        <v>0</v>
      </c>
      <c r="AT9" s="52">
        <v>0</v>
      </c>
      <c r="AU9" s="52">
        <v>0</v>
      </c>
      <c r="AV9" s="52">
        <v>0</v>
      </c>
      <c r="AW9" s="52">
        <v>0</v>
      </c>
      <c r="AX9" s="52">
        <v>0</v>
      </c>
      <c r="AY9" s="52">
        <v>0</v>
      </c>
      <c r="AZ9" s="52">
        <v>0</v>
      </c>
      <c r="BA9" s="52">
        <v>0</v>
      </c>
      <c r="BB9" s="52">
        <v>0</v>
      </c>
      <c r="BC9" s="52">
        <v>0</v>
      </c>
      <c r="BD9" s="52">
        <v>0</v>
      </c>
      <c r="BE9" s="52">
        <v>0</v>
      </c>
      <c r="BF9" s="52">
        <v>0</v>
      </c>
      <c r="BG9" s="52">
        <v>0</v>
      </c>
      <c r="BH9" s="52">
        <v>0</v>
      </c>
      <c r="BI9" s="52">
        <v>0</v>
      </c>
      <c r="BJ9" s="52">
        <v>0</v>
      </c>
      <c r="BK9" s="52">
        <v>0</v>
      </c>
      <c r="BL9" s="52">
        <v>7.4770016394594867</v>
      </c>
      <c r="BM9" s="52">
        <v>0</v>
      </c>
      <c r="BN9" s="52">
        <v>0</v>
      </c>
      <c r="BO9" s="52">
        <v>0</v>
      </c>
      <c r="BP9" s="142">
        <v>2186.2999965906602</v>
      </c>
    </row>
    <row r="10" spans="1:68" x14ac:dyDescent="0.2">
      <c r="A10" s="50" t="s">
        <v>200</v>
      </c>
      <c r="B10" s="51" t="s">
        <v>201</v>
      </c>
      <c r="C10" s="52">
        <v>18.034436689890001</v>
      </c>
      <c r="D10" s="52">
        <v>2506.0579062264201</v>
      </c>
      <c r="E10" s="52">
        <v>11.54368146643</v>
      </c>
      <c r="F10" s="52">
        <v>14.22903172004</v>
      </c>
      <c r="G10" s="52">
        <v>4.6078409092400001</v>
      </c>
      <c r="H10" s="52">
        <v>67.612650315590002</v>
      </c>
      <c r="I10" s="52">
        <v>8.4263386547400003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  <c r="Y10" s="52">
        <v>0</v>
      </c>
      <c r="Z10" s="52">
        <v>0</v>
      </c>
      <c r="AA10" s="52">
        <v>0</v>
      </c>
      <c r="AB10" s="52">
        <v>0</v>
      </c>
      <c r="AC10" s="52">
        <v>0</v>
      </c>
      <c r="AD10" s="52">
        <v>0</v>
      </c>
      <c r="AE10" s="52">
        <v>0</v>
      </c>
      <c r="AF10" s="52">
        <v>0</v>
      </c>
      <c r="AG10" s="52">
        <v>0</v>
      </c>
      <c r="AH10" s="52">
        <v>0</v>
      </c>
      <c r="AI10" s="52">
        <v>0</v>
      </c>
      <c r="AJ10" s="52">
        <v>0</v>
      </c>
      <c r="AK10" s="52">
        <v>0</v>
      </c>
      <c r="AL10" s="52">
        <v>0</v>
      </c>
      <c r="AM10" s="52">
        <v>0</v>
      </c>
      <c r="AN10" s="52">
        <v>0</v>
      </c>
      <c r="AO10" s="52">
        <v>0</v>
      </c>
      <c r="AP10" s="52">
        <v>0</v>
      </c>
      <c r="AQ10" s="52">
        <v>0</v>
      </c>
      <c r="AR10" s="52">
        <v>0</v>
      </c>
      <c r="AS10" s="52">
        <v>0</v>
      </c>
      <c r="AT10" s="52">
        <v>0</v>
      </c>
      <c r="AU10" s="52">
        <v>0</v>
      </c>
      <c r="AV10" s="52">
        <v>0</v>
      </c>
      <c r="AW10" s="52">
        <v>0</v>
      </c>
      <c r="AX10" s="52">
        <v>0</v>
      </c>
      <c r="AY10" s="52">
        <v>0</v>
      </c>
      <c r="AZ10" s="52">
        <v>0</v>
      </c>
      <c r="BA10" s="52">
        <v>0</v>
      </c>
      <c r="BB10" s="52">
        <v>0</v>
      </c>
      <c r="BC10" s="52">
        <v>0</v>
      </c>
      <c r="BD10" s="52">
        <v>0</v>
      </c>
      <c r="BE10" s="52">
        <v>0</v>
      </c>
      <c r="BF10" s="52">
        <v>0</v>
      </c>
      <c r="BG10" s="52">
        <v>0</v>
      </c>
      <c r="BH10" s="52">
        <v>0</v>
      </c>
      <c r="BI10" s="52">
        <v>0</v>
      </c>
      <c r="BJ10" s="52">
        <v>0</v>
      </c>
      <c r="BK10" s="52">
        <v>0</v>
      </c>
      <c r="BL10" s="52">
        <v>3.5364066110110395</v>
      </c>
      <c r="BM10" s="52">
        <v>0</v>
      </c>
      <c r="BN10" s="52">
        <v>0</v>
      </c>
      <c r="BO10" s="52">
        <v>0</v>
      </c>
      <c r="BP10" s="142">
        <v>2634.0482925933611</v>
      </c>
    </row>
    <row r="11" spans="1:68" x14ac:dyDescent="0.2">
      <c r="A11" s="50" t="s">
        <v>202</v>
      </c>
      <c r="B11" s="51" t="s">
        <v>203</v>
      </c>
      <c r="C11" s="52">
        <v>2229.9661264516399</v>
      </c>
      <c r="D11" s="52">
        <v>91.574806387679999</v>
      </c>
      <c r="E11" s="52">
        <v>22555.938671036711</v>
      </c>
      <c r="F11" s="52">
        <v>139.54971861952998</v>
      </c>
      <c r="G11" s="52">
        <v>20.237201522079999</v>
      </c>
      <c r="H11" s="52">
        <v>1711.64435879398</v>
      </c>
      <c r="I11" s="52">
        <v>22.084854741460003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  <c r="Y11" s="52">
        <v>0</v>
      </c>
      <c r="Z11" s="52">
        <v>0</v>
      </c>
      <c r="AA11" s="52">
        <v>0</v>
      </c>
      <c r="AB11" s="52">
        <v>0</v>
      </c>
      <c r="AC11" s="52">
        <v>0</v>
      </c>
      <c r="AD11" s="52">
        <v>0</v>
      </c>
      <c r="AE11" s="52">
        <v>0</v>
      </c>
      <c r="AF11" s="52">
        <v>0</v>
      </c>
      <c r="AG11" s="52">
        <v>0</v>
      </c>
      <c r="AH11" s="52">
        <v>0</v>
      </c>
      <c r="AI11" s="52">
        <v>0</v>
      </c>
      <c r="AJ11" s="52">
        <v>0</v>
      </c>
      <c r="AK11" s="52">
        <v>0</v>
      </c>
      <c r="AL11" s="52">
        <v>0</v>
      </c>
      <c r="AM11" s="52">
        <v>0</v>
      </c>
      <c r="AN11" s="52">
        <v>0</v>
      </c>
      <c r="AO11" s="52">
        <v>0</v>
      </c>
      <c r="AP11" s="52">
        <v>0</v>
      </c>
      <c r="AQ11" s="52">
        <v>0</v>
      </c>
      <c r="AR11" s="52">
        <v>0</v>
      </c>
      <c r="AS11" s="52">
        <v>0</v>
      </c>
      <c r="AT11" s="52">
        <v>0</v>
      </c>
      <c r="AU11" s="52">
        <v>0</v>
      </c>
      <c r="AV11" s="52">
        <v>0</v>
      </c>
      <c r="AW11" s="52">
        <v>0</v>
      </c>
      <c r="AX11" s="52">
        <v>0</v>
      </c>
      <c r="AY11" s="52">
        <v>0</v>
      </c>
      <c r="AZ11" s="52">
        <v>0</v>
      </c>
      <c r="BA11" s="52">
        <v>0</v>
      </c>
      <c r="BB11" s="52">
        <v>0</v>
      </c>
      <c r="BC11" s="52">
        <v>0</v>
      </c>
      <c r="BD11" s="52">
        <v>0</v>
      </c>
      <c r="BE11" s="52">
        <v>0</v>
      </c>
      <c r="BF11" s="52">
        <v>0</v>
      </c>
      <c r="BG11" s="52">
        <v>0</v>
      </c>
      <c r="BH11" s="52">
        <v>0</v>
      </c>
      <c r="BI11" s="52">
        <v>0</v>
      </c>
      <c r="BJ11" s="52">
        <v>0</v>
      </c>
      <c r="BK11" s="52">
        <v>0</v>
      </c>
      <c r="BL11" s="52">
        <v>0</v>
      </c>
      <c r="BM11" s="52">
        <v>0</v>
      </c>
      <c r="BN11" s="52">
        <v>0</v>
      </c>
      <c r="BO11" s="52">
        <v>0</v>
      </c>
      <c r="BP11" s="142">
        <v>26770.995737553083</v>
      </c>
    </row>
    <row r="12" spans="1:68" x14ac:dyDescent="0.2">
      <c r="A12" s="53" t="s">
        <v>204</v>
      </c>
      <c r="B12" s="46" t="s">
        <v>205</v>
      </c>
      <c r="C12" s="54">
        <v>75.380860126999949</v>
      </c>
      <c r="D12" s="54">
        <v>82.666373572069958</v>
      </c>
      <c r="E12" s="54">
        <v>94.792208120270004</v>
      </c>
      <c r="F12" s="54">
        <v>1855.5692735395492</v>
      </c>
      <c r="G12" s="54">
        <v>62.999977444600013</v>
      </c>
      <c r="H12" s="54">
        <v>255.78609685244004</v>
      </c>
      <c r="I12" s="54">
        <v>28.265915944580001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0</v>
      </c>
      <c r="AM12" s="54">
        <v>0</v>
      </c>
      <c r="AN12" s="54">
        <v>0</v>
      </c>
      <c r="AO12" s="54">
        <v>0</v>
      </c>
      <c r="AP12" s="54">
        <v>0</v>
      </c>
      <c r="AQ12" s="54">
        <v>0</v>
      </c>
      <c r="AR12" s="54">
        <v>0</v>
      </c>
      <c r="AS12" s="54">
        <v>0</v>
      </c>
      <c r="AT12" s="54">
        <v>0</v>
      </c>
      <c r="AU12" s="54">
        <v>0</v>
      </c>
      <c r="AV12" s="54">
        <v>0</v>
      </c>
      <c r="AW12" s="54">
        <v>0</v>
      </c>
      <c r="AX12" s="54">
        <v>0</v>
      </c>
      <c r="AY12" s="54">
        <v>0</v>
      </c>
      <c r="AZ12" s="54">
        <v>0</v>
      </c>
      <c r="BA12" s="54">
        <v>0</v>
      </c>
      <c r="BB12" s="54">
        <v>0</v>
      </c>
      <c r="BC12" s="54">
        <v>0</v>
      </c>
      <c r="BD12" s="54">
        <v>0</v>
      </c>
      <c r="BE12" s="54">
        <v>0</v>
      </c>
      <c r="BF12" s="54">
        <v>0</v>
      </c>
      <c r="BG12" s="54">
        <v>0</v>
      </c>
      <c r="BH12" s="54">
        <v>0</v>
      </c>
      <c r="BI12" s="54">
        <v>0</v>
      </c>
      <c r="BJ12" s="54">
        <v>0</v>
      </c>
      <c r="BK12" s="54">
        <v>0</v>
      </c>
      <c r="BL12" s="54">
        <v>16.730797804574404</v>
      </c>
      <c r="BM12" s="54">
        <v>0</v>
      </c>
      <c r="BN12" s="54">
        <v>0</v>
      </c>
      <c r="BO12" s="54">
        <v>0</v>
      </c>
      <c r="BP12" s="143">
        <v>2472.191503405083</v>
      </c>
    </row>
    <row r="13" spans="1:68" x14ac:dyDescent="0.2">
      <c r="A13" s="53" t="s">
        <v>206</v>
      </c>
      <c r="B13" s="46" t="s">
        <v>207</v>
      </c>
      <c r="C13" s="54">
        <v>9.8727305676399979</v>
      </c>
      <c r="D13" s="54">
        <v>15.15524859269</v>
      </c>
      <c r="E13" s="54">
        <v>12.164796618570001</v>
      </c>
      <c r="F13" s="54">
        <v>36.895089939319988</v>
      </c>
      <c r="G13" s="54">
        <v>1742.12449372475</v>
      </c>
      <c r="H13" s="54">
        <v>51.045465215280004</v>
      </c>
      <c r="I13" s="54">
        <v>5.172801559319999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54">
        <v>0</v>
      </c>
      <c r="AN13" s="54">
        <v>0</v>
      </c>
      <c r="AO13" s="54">
        <v>0</v>
      </c>
      <c r="AP13" s="54">
        <v>0</v>
      </c>
      <c r="AQ13" s="54">
        <v>0</v>
      </c>
      <c r="AR13" s="54">
        <v>0</v>
      </c>
      <c r="AS13" s="54">
        <v>0</v>
      </c>
      <c r="AT13" s="54">
        <v>0</v>
      </c>
      <c r="AU13" s="54">
        <v>0</v>
      </c>
      <c r="AV13" s="54">
        <v>0</v>
      </c>
      <c r="AW13" s="54">
        <v>0</v>
      </c>
      <c r="AX13" s="54">
        <v>0</v>
      </c>
      <c r="AY13" s="54">
        <v>0</v>
      </c>
      <c r="AZ13" s="54">
        <v>0</v>
      </c>
      <c r="BA13" s="54">
        <v>0</v>
      </c>
      <c r="BB13" s="54">
        <v>0</v>
      </c>
      <c r="BC13" s="54">
        <v>0</v>
      </c>
      <c r="BD13" s="54">
        <v>0</v>
      </c>
      <c r="BE13" s="54">
        <v>0</v>
      </c>
      <c r="BF13" s="54">
        <v>0</v>
      </c>
      <c r="BG13" s="54">
        <v>0</v>
      </c>
      <c r="BH13" s="54">
        <v>0</v>
      </c>
      <c r="BI13" s="54">
        <v>0</v>
      </c>
      <c r="BJ13" s="54">
        <v>0</v>
      </c>
      <c r="BK13" s="54">
        <v>0</v>
      </c>
      <c r="BL13" s="54">
        <v>7.5485754404477108</v>
      </c>
      <c r="BM13" s="54">
        <v>0</v>
      </c>
      <c r="BN13" s="54">
        <v>0</v>
      </c>
      <c r="BO13" s="54">
        <v>0</v>
      </c>
      <c r="BP13" s="143">
        <v>1879.9792016580177</v>
      </c>
    </row>
    <row r="14" spans="1:68" x14ac:dyDescent="0.2">
      <c r="A14" s="53" t="s">
        <v>208</v>
      </c>
      <c r="B14" s="46" t="s">
        <v>209</v>
      </c>
      <c r="C14" s="54">
        <v>357.44559186961004</v>
      </c>
      <c r="D14" s="54">
        <v>126.34913800738998</v>
      </c>
      <c r="E14" s="54">
        <v>332.77929180073994</v>
      </c>
      <c r="F14" s="54">
        <v>79.43338646846999</v>
      </c>
      <c r="G14" s="54">
        <v>32.086686394410002</v>
      </c>
      <c r="H14" s="54">
        <v>3765.2831231167897</v>
      </c>
      <c r="I14" s="54">
        <v>25.703357151630001</v>
      </c>
      <c r="J14" s="54">
        <v>0</v>
      </c>
      <c r="K14" s="54">
        <v>0</v>
      </c>
      <c r="L14" s="54">
        <v>0</v>
      </c>
      <c r="M14" s="54">
        <v>0</v>
      </c>
      <c r="N14" s="54">
        <v>0</v>
      </c>
      <c r="O14" s="54">
        <v>0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54">
        <v>0</v>
      </c>
      <c r="AO14" s="54">
        <v>0</v>
      </c>
      <c r="AP14" s="54">
        <v>0</v>
      </c>
      <c r="AQ14" s="54">
        <v>0</v>
      </c>
      <c r="AR14" s="54">
        <v>0</v>
      </c>
      <c r="AS14" s="54">
        <v>0</v>
      </c>
      <c r="AT14" s="54">
        <v>0</v>
      </c>
      <c r="AU14" s="54">
        <v>0</v>
      </c>
      <c r="AV14" s="54">
        <v>0</v>
      </c>
      <c r="AW14" s="54">
        <v>0</v>
      </c>
      <c r="AX14" s="54">
        <v>0</v>
      </c>
      <c r="AY14" s="54">
        <v>0</v>
      </c>
      <c r="AZ14" s="54">
        <v>0</v>
      </c>
      <c r="BA14" s="54">
        <v>0</v>
      </c>
      <c r="BB14" s="54">
        <v>0</v>
      </c>
      <c r="BC14" s="54">
        <v>0</v>
      </c>
      <c r="BD14" s="54">
        <v>0</v>
      </c>
      <c r="BE14" s="54">
        <v>0</v>
      </c>
      <c r="BF14" s="54">
        <v>0</v>
      </c>
      <c r="BG14" s="54">
        <v>0</v>
      </c>
      <c r="BH14" s="54">
        <v>0</v>
      </c>
      <c r="BI14" s="54">
        <v>0</v>
      </c>
      <c r="BJ14" s="54">
        <v>0</v>
      </c>
      <c r="BK14" s="54">
        <v>0</v>
      </c>
      <c r="BL14" s="54">
        <v>0</v>
      </c>
      <c r="BM14" s="54">
        <v>0</v>
      </c>
      <c r="BN14" s="54">
        <v>0</v>
      </c>
      <c r="BO14" s="54">
        <v>0</v>
      </c>
      <c r="BP14" s="143">
        <v>4719.0805748090397</v>
      </c>
    </row>
    <row r="15" spans="1:68" x14ac:dyDescent="0.2">
      <c r="A15" s="53" t="s">
        <v>210</v>
      </c>
      <c r="B15" s="46" t="s">
        <v>211</v>
      </c>
      <c r="C15" s="54">
        <v>110.33796842918001</v>
      </c>
      <c r="D15" s="54">
        <v>199.76211219106997</v>
      </c>
      <c r="E15" s="54">
        <v>431.57932683130997</v>
      </c>
      <c r="F15" s="54">
        <v>127.38106555090999</v>
      </c>
      <c r="G15" s="54">
        <v>49.075239832720001</v>
      </c>
      <c r="H15" s="54">
        <v>3936.9368587918993</v>
      </c>
      <c r="I15" s="54">
        <v>25.078289324229999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54">
        <v>0</v>
      </c>
      <c r="AP15" s="54">
        <v>0</v>
      </c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4">
        <v>0</v>
      </c>
      <c r="AY15" s="54">
        <v>0</v>
      </c>
      <c r="AZ15" s="54">
        <v>0</v>
      </c>
      <c r="BA15" s="54">
        <v>0</v>
      </c>
      <c r="BB15" s="54">
        <v>0</v>
      </c>
      <c r="BC15" s="54">
        <v>0</v>
      </c>
      <c r="BD15" s="54">
        <v>0</v>
      </c>
      <c r="BE15" s="54">
        <v>0</v>
      </c>
      <c r="BF15" s="54">
        <v>0</v>
      </c>
      <c r="BG15" s="54">
        <v>0</v>
      </c>
      <c r="BH15" s="54">
        <v>0</v>
      </c>
      <c r="BI15" s="54">
        <v>0</v>
      </c>
      <c r="BJ15" s="54">
        <v>0</v>
      </c>
      <c r="BK15" s="54">
        <v>0</v>
      </c>
      <c r="BL15" s="54">
        <v>0</v>
      </c>
      <c r="BM15" s="54">
        <v>0</v>
      </c>
      <c r="BN15" s="54">
        <v>0</v>
      </c>
      <c r="BO15" s="54">
        <v>0</v>
      </c>
      <c r="BP15" s="143">
        <v>4880.1508609513194</v>
      </c>
    </row>
    <row r="16" spans="1:68" x14ac:dyDescent="0.2">
      <c r="A16" s="53" t="s">
        <v>212</v>
      </c>
      <c r="B16" s="46" t="s">
        <v>213</v>
      </c>
      <c r="C16" s="54">
        <v>18.020435138780002</v>
      </c>
      <c r="D16" s="54">
        <v>12.04579472126</v>
      </c>
      <c r="E16" s="54">
        <v>33.611952619790003</v>
      </c>
      <c r="F16" s="54">
        <v>11.355723039979999</v>
      </c>
      <c r="G16" s="54">
        <v>4.2533641472900001</v>
      </c>
      <c r="H16" s="54">
        <v>2511.6342744968397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143">
        <v>2590.9215441639399</v>
      </c>
    </row>
    <row r="17" spans="1:68" x14ac:dyDescent="0.2">
      <c r="A17" s="50" t="s">
        <v>214</v>
      </c>
      <c r="B17" s="51" t="s">
        <v>215</v>
      </c>
      <c r="C17" s="52">
        <v>4.3171204330900004</v>
      </c>
      <c r="D17" s="52">
        <v>3.2705510150199997</v>
      </c>
      <c r="E17" s="52">
        <v>10.28215844979</v>
      </c>
      <c r="F17" s="52">
        <v>4.3441178148899997</v>
      </c>
      <c r="G17" s="52">
        <v>6.1929452918499992</v>
      </c>
      <c r="H17" s="52">
        <v>1735.5341152243698</v>
      </c>
      <c r="I17" s="52">
        <v>1.4929018897899997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  <c r="Y17" s="52">
        <v>0</v>
      </c>
      <c r="Z17" s="52">
        <v>0</v>
      </c>
      <c r="AA17" s="52">
        <v>0</v>
      </c>
      <c r="AB17" s="52">
        <v>0</v>
      </c>
      <c r="AC17" s="52">
        <v>0</v>
      </c>
      <c r="AD17" s="52">
        <v>0</v>
      </c>
      <c r="AE17" s="52">
        <v>0</v>
      </c>
      <c r="AF17" s="52">
        <v>0</v>
      </c>
      <c r="AG17" s="52">
        <v>0</v>
      </c>
      <c r="AH17" s="52">
        <v>0</v>
      </c>
      <c r="AI17" s="52">
        <v>0</v>
      </c>
      <c r="AJ17" s="52">
        <v>0</v>
      </c>
      <c r="AK17" s="52">
        <v>0</v>
      </c>
      <c r="AL17" s="52">
        <v>0</v>
      </c>
      <c r="AM17" s="52">
        <v>0</v>
      </c>
      <c r="AN17" s="52">
        <v>0</v>
      </c>
      <c r="AO17" s="52">
        <v>0</v>
      </c>
      <c r="AP17" s="52">
        <v>0</v>
      </c>
      <c r="AQ17" s="52">
        <v>0</v>
      </c>
      <c r="AR17" s="52">
        <v>0</v>
      </c>
      <c r="AS17" s="52">
        <v>0</v>
      </c>
      <c r="AT17" s="52">
        <v>0</v>
      </c>
      <c r="AU17" s="52">
        <v>0</v>
      </c>
      <c r="AV17" s="52">
        <v>0</v>
      </c>
      <c r="AW17" s="52">
        <v>0</v>
      </c>
      <c r="AX17" s="52">
        <v>0</v>
      </c>
      <c r="AY17" s="52">
        <v>0</v>
      </c>
      <c r="AZ17" s="52">
        <v>0</v>
      </c>
      <c r="BA17" s="52">
        <v>0</v>
      </c>
      <c r="BB17" s="52">
        <v>0</v>
      </c>
      <c r="BC17" s="52">
        <v>0</v>
      </c>
      <c r="BD17" s="52">
        <v>0</v>
      </c>
      <c r="BE17" s="52">
        <v>0</v>
      </c>
      <c r="BF17" s="52">
        <v>0</v>
      </c>
      <c r="BG17" s="52">
        <v>0</v>
      </c>
      <c r="BH17" s="52">
        <v>0</v>
      </c>
      <c r="BI17" s="52">
        <v>0</v>
      </c>
      <c r="BJ17" s="52">
        <v>0</v>
      </c>
      <c r="BK17" s="52">
        <v>0</v>
      </c>
      <c r="BL17" s="52">
        <v>0</v>
      </c>
      <c r="BM17" s="52">
        <v>0</v>
      </c>
      <c r="BN17" s="52">
        <v>0</v>
      </c>
      <c r="BO17" s="52">
        <v>0</v>
      </c>
      <c r="BP17" s="142">
        <v>1765.4339101187998</v>
      </c>
    </row>
    <row r="18" spans="1:68" x14ac:dyDescent="0.2">
      <c r="A18" s="50" t="s">
        <v>216</v>
      </c>
      <c r="B18" s="51" t="s">
        <v>217</v>
      </c>
      <c r="C18" s="52">
        <v>8.3407942642699986</v>
      </c>
      <c r="D18" s="52">
        <v>21.980663150649999</v>
      </c>
      <c r="E18" s="52">
        <v>14.66256291773</v>
      </c>
      <c r="F18" s="52">
        <v>15.37210219564</v>
      </c>
      <c r="G18" s="52">
        <v>5.7077153715</v>
      </c>
      <c r="H18" s="52">
        <v>728.35303935129002</v>
      </c>
      <c r="I18" s="52">
        <v>4.8116131090099996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2">
        <v>0</v>
      </c>
      <c r="AE18" s="52">
        <v>0</v>
      </c>
      <c r="AF18" s="52">
        <v>0</v>
      </c>
      <c r="AG18" s="52">
        <v>0</v>
      </c>
      <c r="AH18" s="52">
        <v>0</v>
      </c>
      <c r="AI18" s="52">
        <v>0</v>
      </c>
      <c r="AJ18" s="52">
        <v>0</v>
      </c>
      <c r="AK18" s="52">
        <v>0</v>
      </c>
      <c r="AL18" s="52">
        <v>0</v>
      </c>
      <c r="AM18" s="52">
        <v>0</v>
      </c>
      <c r="AN18" s="52">
        <v>0</v>
      </c>
      <c r="AO18" s="52">
        <v>0</v>
      </c>
      <c r="AP18" s="52">
        <v>0</v>
      </c>
      <c r="AQ18" s="52">
        <v>0</v>
      </c>
      <c r="AR18" s="52">
        <v>0</v>
      </c>
      <c r="AS18" s="52">
        <v>0</v>
      </c>
      <c r="AT18" s="52">
        <v>0</v>
      </c>
      <c r="AU18" s="52">
        <v>0</v>
      </c>
      <c r="AV18" s="52">
        <v>0</v>
      </c>
      <c r="AW18" s="52">
        <v>0</v>
      </c>
      <c r="AX18" s="52">
        <v>0</v>
      </c>
      <c r="AY18" s="52">
        <v>0</v>
      </c>
      <c r="AZ18" s="52">
        <v>0</v>
      </c>
      <c r="BA18" s="52">
        <v>0</v>
      </c>
      <c r="BB18" s="52">
        <v>0</v>
      </c>
      <c r="BC18" s="52">
        <v>0</v>
      </c>
      <c r="BD18" s="52">
        <v>0</v>
      </c>
      <c r="BE18" s="52">
        <v>0</v>
      </c>
      <c r="BF18" s="52">
        <v>0</v>
      </c>
      <c r="BG18" s="52">
        <v>0</v>
      </c>
      <c r="BH18" s="52">
        <v>0</v>
      </c>
      <c r="BI18" s="52">
        <v>0</v>
      </c>
      <c r="BJ18" s="52">
        <v>0</v>
      </c>
      <c r="BK18" s="52">
        <v>0</v>
      </c>
      <c r="BL18" s="52">
        <v>0</v>
      </c>
      <c r="BM18" s="52">
        <v>0</v>
      </c>
      <c r="BN18" s="52">
        <v>0</v>
      </c>
      <c r="BO18" s="52">
        <v>0</v>
      </c>
      <c r="BP18" s="142">
        <v>799.22849036008995</v>
      </c>
    </row>
    <row r="19" spans="1:68" x14ac:dyDescent="0.2">
      <c r="A19" s="50" t="s">
        <v>218</v>
      </c>
      <c r="B19" s="51" t="s">
        <v>219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0</v>
      </c>
      <c r="AA19" s="52">
        <v>0</v>
      </c>
      <c r="AB19" s="52">
        <v>0</v>
      </c>
      <c r="AC19" s="52">
        <v>0</v>
      </c>
      <c r="AD19" s="52">
        <v>0</v>
      </c>
      <c r="AE19" s="52">
        <v>0</v>
      </c>
      <c r="AF19" s="52">
        <v>0</v>
      </c>
      <c r="AG19" s="52">
        <v>0</v>
      </c>
      <c r="AH19" s="52">
        <v>0</v>
      </c>
      <c r="AI19" s="52">
        <v>0</v>
      </c>
      <c r="AJ19" s="52">
        <v>0</v>
      </c>
      <c r="AK19" s="52">
        <v>0</v>
      </c>
      <c r="AL19" s="52">
        <v>0</v>
      </c>
      <c r="AM19" s="52">
        <v>0</v>
      </c>
      <c r="AN19" s="52">
        <v>0</v>
      </c>
      <c r="AO19" s="52">
        <v>0</v>
      </c>
      <c r="AP19" s="52">
        <v>0</v>
      </c>
      <c r="AQ19" s="52">
        <v>0</v>
      </c>
      <c r="AR19" s="52">
        <v>0</v>
      </c>
      <c r="AS19" s="52">
        <v>0</v>
      </c>
      <c r="AT19" s="52">
        <v>0</v>
      </c>
      <c r="AU19" s="52">
        <v>0</v>
      </c>
      <c r="AV19" s="52">
        <v>0</v>
      </c>
      <c r="AW19" s="52">
        <v>0</v>
      </c>
      <c r="AX19" s="52">
        <v>0</v>
      </c>
      <c r="AY19" s="52">
        <v>0</v>
      </c>
      <c r="AZ19" s="52">
        <v>0</v>
      </c>
      <c r="BA19" s="52">
        <v>0</v>
      </c>
      <c r="BB19" s="52">
        <v>0</v>
      </c>
      <c r="BC19" s="52">
        <v>0</v>
      </c>
      <c r="BD19" s="52">
        <v>0</v>
      </c>
      <c r="BE19" s="52">
        <v>0</v>
      </c>
      <c r="BF19" s="52">
        <v>0</v>
      </c>
      <c r="BG19" s="52">
        <v>0</v>
      </c>
      <c r="BH19" s="52">
        <v>0</v>
      </c>
      <c r="BI19" s="52">
        <v>0</v>
      </c>
      <c r="BJ19" s="52">
        <v>0</v>
      </c>
      <c r="BK19" s="52">
        <v>0</v>
      </c>
      <c r="BL19" s="52">
        <v>0</v>
      </c>
      <c r="BM19" s="52">
        <v>0</v>
      </c>
      <c r="BN19" s="52">
        <v>0</v>
      </c>
      <c r="BO19" s="52">
        <v>0</v>
      </c>
      <c r="BP19" s="142">
        <v>0</v>
      </c>
    </row>
    <row r="20" spans="1:68" x14ac:dyDescent="0.2">
      <c r="A20" s="50" t="s">
        <v>220</v>
      </c>
      <c r="B20" s="51" t="s">
        <v>221</v>
      </c>
      <c r="C20" s="52">
        <v>22.978429745910002</v>
      </c>
      <c r="D20" s="52">
        <v>67.16183866264997</v>
      </c>
      <c r="E20" s="52">
        <v>15.19403997535</v>
      </c>
      <c r="F20" s="52">
        <v>11.177338128460002</v>
      </c>
      <c r="G20" s="52">
        <v>9.8444176057400004</v>
      </c>
      <c r="H20" s="52">
        <v>60.755152359819988</v>
      </c>
      <c r="I20" s="52">
        <v>2507.3941339932699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v>0</v>
      </c>
      <c r="Q20" s="52">
        <v>0</v>
      </c>
      <c r="R20" s="52">
        <v>0</v>
      </c>
      <c r="S20" s="52">
        <v>0</v>
      </c>
      <c r="T20" s="52">
        <v>0</v>
      </c>
      <c r="U20" s="52">
        <v>0</v>
      </c>
      <c r="V20" s="52">
        <v>0</v>
      </c>
      <c r="W20" s="52">
        <v>0</v>
      </c>
      <c r="X20" s="52">
        <v>0</v>
      </c>
      <c r="Y20" s="52">
        <v>0</v>
      </c>
      <c r="Z20" s="52">
        <v>0</v>
      </c>
      <c r="AA20" s="52">
        <v>0</v>
      </c>
      <c r="AB20" s="52">
        <v>0</v>
      </c>
      <c r="AC20" s="52">
        <v>0</v>
      </c>
      <c r="AD20" s="52">
        <v>0</v>
      </c>
      <c r="AE20" s="52">
        <v>0</v>
      </c>
      <c r="AF20" s="52">
        <v>0</v>
      </c>
      <c r="AG20" s="52">
        <v>0</v>
      </c>
      <c r="AH20" s="52">
        <v>0</v>
      </c>
      <c r="AI20" s="52">
        <v>0</v>
      </c>
      <c r="AJ20" s="52">
        <v>0</v>
      </c>
      <c r="AK20" s="52">
        <v>0</v>
      </c>
      <c r="AL20" s="52">
        <v>0</v>
      </c>
      <c r="AM20" s="52">
        <v>0</v>
      </c>
      <c r="AN20" s="52">
        <v>0</v>
      </c>
      <c r="AO20" s="52">
        <v>0</v>
      </c>
      <c r="AP20" s="52">
        <v>0</v>
      </c>
      <c r="AQ20" s="52">
        <v>0</v>
      </c>
      <c r="AR20" s="52">
        <v>0</v>
      </c>
      <c r="AS20" s="52">
        <v>0</v>
      </c>
      <c r="AT20" s="52">
        <v>0</v>
      </c>
      <c r="AU20" s="52">
        <v>0</v>
      </c>
      <c r="AV20" s="52">
        <v>0</v>
      </c>
      <c r="AW20" s="52">
        <v>0</v>
      </c>
      <c r="AX20" s="52">
        <v>0</v>
      </c>
      <c r="AY20" s="52">
        <v>0</v>
      </c>
      <c r="AZ20" s="52">
        <v>0</v>
      </c>
      <c r="BA20" s="52">
        <v>0</v>
      </c>
      <c r="BB20" s="52">
        <v>0</v>
      </c>
      <c r="BC20" s="52">
        <v>0</v>
      </c>
      <c r="BD20" s="52">
        <v>0</v>
      </c>
      <c r="BE20" s="52">
        <v>0</v>
      </c>
      <c r="BF20" s="52">
        <v>0</v>
      </c>
      <c r="BG20" s="52">
        <v>0</v>
      </c>
      <c r="BH20" s="52">
        <v>0</v>
      </c>
      <c r="BI20" s="52">
        <v>0</v>
      </c>
      <c r="BJ20" s="52">
        <v>0</v>
      </c>
      <c r="BK20" s="52">
        <v>0</v>
      </c>
      <c r="BL20" s="52">
        <v>0</v>
      </c>
      <c r="BM20" s="52">
        <v>0</v>
      </c>
      <c r="BN20" s="52">
        <v>0</v>
      </c>
      <c r="BO20" s="52">
        <v>0</v>
      </c>
      <c r="BP20" s="142">
        <v>2694.5053504712</v>
      </c>
    </row>
    <row r="21" spans="1:68" x14ac:dyDescent="0.2">
      <c r="A21" s="50" t="s">
        <v>222</v>
      </c>
      <c r="B21" s="51" t="s">
        <v>223</v>
      </c>
      <c r="C21" s="52">
        <v>3.8624792546599998</v>
      </c>
      <c r="D21" s="52">
        <v>4.5928743767400002</v>
      </c>
      <c r="E21" s="52">
        <v>12.67225694995</v>
      </c>
      <c r="F21" s="52">
        <v>6.3162333523500003</v>
      </c>
      <c r="G21" s="52">
        <v>1.6364192613799999</v>
      </c>
      <c r="H21" s="52">
        <v>25.522924650200004</v>
      </c>
      <c r="I21" s="52">
        <v>267.60374350052001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  <c r="W21" s="52">
        <v>0</v>
      </c>
      <c r="X21" s="52">
        <v>0</v>
      </c>
      <c r="Y21" s="52">
        <v>0</v>
      </c>
      <c r="Z21" s="52">
        <v>0</v>
      </c>
      <c r="AA21" s="52">
        <v>0</v>
      </c>
      <c r="AB21" s="52">
        <v>0</v>
      </c>
      <c r="AC21" s="52">
        <v>0</v>
      </c>
      <c r="AD21" s="52">
        <v>0</v>
      </c>
      <c r="AE21" s="52">
        <v>0</v>
      </c>
      <c r="AF21" s="52">
        <v>0</v>
      </c>
      <c r="AG21" s="52">
        <v>0</v>
      </c>
      <c r="AH21" s="52">
        <v>0</v>
      </c>
      <c r="AI21" s="52">
        <v>0</v>
      </c>
      <c r="AJ21" s="52">
        <v>0</v>
      </c>
      <c r="AK21" s="52">
        <v>0</v>
      </c>
      <c r="AL21" s="52">
        <v>0</v>
      </c>
      <c r="AM21" s="52">
        <v>0</v>
      </c>
      <c r="AN21" s="52">
        <v>0</v>
      </c>
      <c r="AO21" s="52">
        <v>0</v>
      </c>
      <c r="AP21" s="52">
        <v>0</v>
      </c>
      <c r="AQ21" s="52">
        <v>0</v>
      </c>
      <c r="AR21" s="52">
        <v>0</v>
      </c>
      <c r="AS21" s="52">
        <v>0</v>
      </c>
      <c r="AT21" s="52">
        <v>0</v>
      </c>
      <c r="AU21" s="52">
        <v>0</v>
      </c>
      <c r="AV21" s="52">
        <v>0</v>
      </c>
      <c r="AW21" s="52">
        <v>0</v>
      </c>
      <c r="AX21" s="52">
        <v>0</v>
      </c>
      <c r="AY21" s="52">
        <v>0</v>
      </c>
      <c r="AZ21" s="52">
        <v>0</v>
      </c>
      <c r="BA21" s="52">
        <v>0</v>
      </c>
      <c r="BB21" s="52">
        <v>0</v>
      </c>
      <c r="BC21" s="52">
        <v>0</v>
      </c>
      <c r="BD21" s="52">
        <v>0</v>
      </c>
      <c r="BE21" s="52">
        <v>0</v>
      </c>
      <c r="BF21" s="52">
        <v>0</v>
      </c>
      <c r="BG21" s="52">
        <v>0</v>
      </c>
      <c r="BH21" s="52">
        <v>0</v>
      </c>
      <c r="BI21" s="52">
        <v>0</v>
      </c>
      <c r="BJ21" s="52">
        <v>0</v>
      </c>
      <c r="BK21" s="52">
        <v>0</v>
      </c>
      <c r="BL21" s="52">
        <v>0</v>
      </c>
      <c r="BM21" s="52">
        <v>0</v>
      </c>
      <c r="BN21" s="52">
        <v>0</v>
      </c>
      <c r="BO21" s="52">
        <v>0</v>
      </c>
      <c r="BP21" s="142">
        <v>322.2069313458</v>
      </c>
    </row>
    <row r="22" spans="1:68" x14ac:dyDescent="0.2">
      <c r="A22" s="53" t="s">
        <v>224</v>
      </c>
      <c r="B22" s="46" t="s">
        <v>225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19.923576643570001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0</v>
      </c>
      <c r="AJ22" s="54">
        <v>0</v>
      </c>
      <c r="AK22" s="54">
        <v>0</v>
      </c>
      <c r="AL22" s="54">
        <v>0</v>
      </c>
      <c r="AM22" s="54">
        <v>0</v>
      </c>
      <c r="AN22" s="54">
        <v>0</v>
      </c>
      <c r="AO22" s="54">
        <v>0</v>
      </c>
      <c r="AP22" s="54">
        <v>0</v>
      </c>
      <c r="AQ22" s="54">
        <v>0</v>
      </c>
      <c r="AR22" s="54">
        <v>0</v>
      </c>
      <c r="AS22" s="54">
        <v>0</v>
      </c>
      <c r="AT22" s="54">
        <v>0</v>
      </c>
      <c r="AU22" s="54">
        <v>0</v>
      </c>
      <c r="AV22" s="54">
        <v>0</v>
      </c>
      <c r="AW22" s="54">
        <v>0</v>
      </c>
      <c r="AX22" s="54">
        <v>0</v>
      </c>
      <c r="AY22" s="54">
        <v>0</v>
      </c>
      <c r="AZ22" s="54">
        <v>0</v>
      </c>
      <c r="BA22" s="54">
        <v>0</v>
      </c>
      <c r="BB22" s="54">
        <v>0</v>
      </c>
      <c r="BC22" s="54">
        <v>0</v>
      </c>
      <c r="BD22" s="54">
        <v>0</v>
      </c>
      <c r="BE22" s="54">
        <v>0</v>
      </c>
      <c r="BF22" s="54">
        <v>0</v>
      </c>
      <c r="BG22" s="54">
        <v>0</v>
      </c>
      <c r="BH22" s="54">
        <v>0</v>
      </c>
      <c r="BI22" s="54">
        <v>0</v>
      </c>
      <c r="BJ22" s="54">
        <v>0</v>
      </c>
      <c r="BK22" s="54">
        <v>0</v>
      </c>
      <c r="BL22" s="54">
        <v>0</v>
      </c>
      <c r="BM22" s="54">
        <v>0</v>
      </c>
      <c r="BN22" s="54">
        <v>0</v>
      </c>
      <c r="BO22" s="54">
        <v>0</v>
      </c>
      <c r="BP22" s="143">
        <v>19.923576643570001</v>
      </c>
    </row>
    <row r="23" spans="1:68" x14ac:dyDescent="0.2">
      <c r="A23" s="53" t="s">
        <v>226</v>
      </c>
      <c r="B23" s="46" t="s">
        <v>227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363.85932311267999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54">
        <v>0</v>
      </c>
      <c r="AO23" s="54">
        <v>0</v>
      </c>
      <c r="AP23" s="54">
        <v>0</v>
      </c>
      <c r="AQ23" s="54">
        <v>0</v>
      </c>
      <c r="AR23" s="54">
        <v>0</v>
      </c>
      <c r="AS23" s="54">
        <v>0</v>
      </c>
      <c r="AT23" s="54">
        <v>0</v>
      </c>
      <c r="AU23" s="54">
        <v>0</v>
      </c>
      <c r="AV23" s="54">
        <v>0</v>
      </c>
      <c r="AW23" s="54">
        <v>0</v>
      </c>
      <c r="AX23" s="54">
        <v>0</v>
      </c>
      <c r="AY23" s="54">
        <v>0</v>
      </c>
      <c r="AZ23" s="54">
        <v>0</v>
      </c>
      <c r="BA23" s="54">
        <v>0</v>
      </c>
      <c r="BB23" s="54">
        <v>0</v>
      </c>
      <c r="BC23" s="54">
        <v>0</v>
      </c>
      <c r="BD23" s="54">
        <v>0</v>
      </c>
      <c r="BE23" s="54">
        <v>0</v>
      </c>
      <c r="BF23" s="54">
        <v>0</v>
      </c>
      <c r="BG23" s="54">
        <v>0</v>
      </c>
      <c r="BH23" s="54">
        <v>0</v>
      </c>
      <c r="BI23" s="54">
        <v>0</v>
      </c>
      <c r="BJ23" s="54">
        <v>0</v>
      </c>
      <c r="BK23" s="54">
        <v>0</v>
      </c>
      <c r="BL23" s="54">
        <v>0</v>
      </c>
      <c r="BM23" s="54">
        <v>0</v>
      </c>
      <c r="BN23" s="54">
        <v>0</v>
      </c>
      <c r="BO23" s="54">
        <v>0</v>
      </c>
      <c r="BP23" s="143">
        <v>363.85932311267999</v>
      </c>
    </row>
    <row r="24" spans="1:68" x14ac:dyDescent="0.2">
      <c r="A24" s="53" t="s">
        <v>228</v>
      </c>
      <c r="B24" s="46" t="s">
        <v>229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54"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54">
        <v>0</v>
      </c>
      <c r="BA24" s="54">
        <v>0</v>
      </c>
      <c r="BB24" s="54">
        <v>0</v>
      </c>
      <c r="BC24" s="54">
        <v>0</v>
      </c>
      <c r="BD24" s="54">
        <v>0</v>
      </c>
      <c r="BE24" s="54">
        <v>0</v>
      </c>
      <c r="BF24" s="54">
        <v>0</v>
      </c>
      <c r="BG24" s="54">
        <v>0</v>
      </c>
      <c r="BH24" s="54">
        <v>0</v>
      </c>
      <c r="BI24" s="54">
        <v>0</v>
      </c>
      <c r="BJ24" s="54">
        <v>0</v>
      </c>
      <c r="BK24" s="54">
        <v>0</v>
      </c>
      <c r="BL24" s="54">
        <v>0</v>
      </c>
      <c r="BM24" s="54">
        <v>0</v>
      </c>
      <c r="BN24" s="54">
        <v>0</v>
      </c>
      <c r="BO24" s="54">
        <v>0</v>
      </c>
      <c r="BP24" s="143">
        <v>0</v>
      </c>
    </row>
    <row r="25" spans="1:68" x14ac:dyDescent="0.2">
      <c r="A25" s="53" t="s">
        <v>230</v>
      </c>
      <c r="B25" s="46" t="s">
        <v>231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  <c r="BN25" s="54">
        <v>0</v>
      </c>
      <c r="BO25" s="54">
        <v>0</v>
      </c>
      <c r="BP25" s="143">
        <v>0</v>
      </c>
    </row>
    <row r="26" spans="1:68" x14ac:dyDescent="0.2">
      <c r="A26" s="53" t="s">
        <v>232</v>
      </c>
      <c r="B26" s="46" t="s">
        <v>233</v>
      </c>
      <c r="C26" s="54">
        <v>1.96951232241</v>
      </c>
      <c r="D26" s="54">
        <v>0.60606261988999999</v>
      </c>
      <c r="E26" s="54">
        <v>3.0461219489000002</v>
      </c>
      <c r="F26" s="54">
        <v>1.3560839771099999</v>
      </c>
      <c r="G26" s="54">
        <v>1.33136397616</v>
      </c>
      <c r="H26" s="54">
        <v>24.985784987269998</v>
      </c>
      <c r="I26" s="54">
        <v>2.1039255678699997</v>
      </c>
      <c r="J26" s="54">
        <v>0</v>
      </c>
      <c r="K26" s="54">
        <v>815.5661280841598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54"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4">
        <v>0</v>
      </c>
      <c r="AY26" s="54">
        <v>0</v>
      </c>
      <c r="AZ26" s="54">
        <v>0</v>
      </c>
      <c r="BA26" s="54"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0</v>
      </c>
      <c r="BL26" s="54">
        <v>0</v>
      </c>
      <c r="BM26" s="54">
        <v>0</v>
      </c>
      <c r="BN26" s="54">
        <v>0</v>
      </c>
      <c r="BO26" s="54">
        <v>0</v>
      </c>
      <c r="BP26" s="143">
        <v>850.96498348376986</v>
      </c>
    </row>
    <row r="27" spans="1:68" x14ac:dyDescent="0.2">
      <c r="A27" s="50" t="s">
        <v>234</v>
      </c>
      <c r="B27" s="51" t="s">
        <v>235</v>
      </c>
      <c r="C27" s="52">
        <v>14.587683531800002</v>
      </c>
      <c r="D27" s="52">
        <v>36.564492209970005</v>
      </c>
      <c r="E27" s="52">
        <v>36.643358764630001</v>
      </c>
      <c r="F27" s="52">
        <v>23.119953766849999</v>
      </c>
      <c r="G27" s="52">
        <v>5.6263876539600002</v>
      </c>
      <c r="H27" s="52">
        <v>202.00213896131996</v>
      </c>
      <c r="I27" s="52">
        <v>4.6178890525199998</v>
      </c>
      <c r="J27" s="52">
        <v>0</v>
      </c>
      <c r="K27" s="52">
        <v>0</v>
      </c>
      <c r="L27" s="52">
        <v>21219.878862602069</v>
      </c>
      <c r="M27" s="52">
        <v>0</v>
      </c>
      <c r="N27" s="52">
        <v>0</v>
      </c>
      <c r="O27" s="52">
        <v>0</v>
      </c>
      <c r="P27" s="52">
        <v>0</v>
      </c>
      <c r="Q27" s="52">
        <v>0</v>
      </c>
      <c r="R27" s="52">
        <v>0</v>
      </c>
      <c r="S27" s="52">
        <v>0</v>
      </c>
      <c r="T27" s="52">
        <v>0</v>
      </c>
      <c r="U27" s="52">
        <v>0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2">
        <v>0</v>
      </c>
      <c r="AB27" s="52">
        <v>0</v>
      </c>
      <c r="AC27" s="52">
        <v>0</v>
      </c>
      <c r="AD27" s="52">
        <v>0</v>
      </c>
      <c r="AE27" s="52">
        <v>0</v>
      </c>
      <c r="AF27" s="52">
        <v>0</v>
      </c>
      <c r="AG27" s="52">
        <v>0</v>
      </c>
      <c r="AH27" s="52">
        <v>0</v>
      </c>
      <c r="AI27" s="52">
        <v>0</v>
      </c>
      <c r="AJ27" s="52">
        <v>0</v>
      </c>
      <c r="AK27" s="52">
        <v>0</v>
      </c>
      <c r="AL27" s="52">
        <v>0</v>
      </c>
      <c r="AM27" s="52">
        <v>0</v>
      </c>
      <c r="AN27" s="52">
        <v>0</v>
      </c>
      <c r="AO27" s="52">
        <v>0</v>
      </c>
      <c r="AP27" s="52">
        <v>0</v>
      </c>
      <c r="AQ27" s="52">
        <v>0</v>
      </c>
      <c r="AR27" s="52">
        <v>0</v>
      </c>
      <c r="AS27" s="52">
        <v>0</v>
      </c>
      <c r="AT27" s="52">
        <v>0</v>
      </c>
      <c r="AU27" s="52">
        <v>0</v>
      </c>
      <c r="AV27" s="52">
        <v>0</v>
      </c>
      <c r="AW27" s="52">
        <v>0</v>
      </c>
      <c r="AX27" s="52">
        <v>0</v>
      </c>
      <c r="AY27" s="52">
        <v>29.0369163013732</v>
      </c>
      <c r="AZ27" s="52">
        <v>0</v>
      </c>
      <c r="BA27" s="52">
        <v>0</v>
      </c>
      <c r="BB27" s="52">
        <v>0</v>
      </c>
      <c r="BC27" s="52">
        <v>0</v>
      </c>
      <c r="BD27" s="52">
        <v>0</v>
      </c>
      <c r="BE27" s="52">
        <v>0</v>
      </c>
      <c r="BF27" s="52">
        <v>0</v>
      </c>
      <c r="BG27" s="52">
        <v>0</v>
      </c>
      <c r="BH27" s="52">
        <v>0</v>
      </c>
      <c r="BI27" s="52">
        <v>0</v>
      </c>
      <c r="BJ27" s="52">
        <v>0</v>
      </c>
      <c r="BK27" s="52">
        <v>0</v>
      </c>
      <c r="BL27" s="52">
        <v>0</v>
      </c>
      <c r="BM27" s="52">
        <v>0</v>
      </c>
      <c r="BN27" s="52">
        <v>0</v>
      </c>
      <c r="BO27" s="52">
        <v>0</v>
      </c>
      <c r="BP27" s="142">
        <v>21572.077682844494</v>
      </c>
    </row>
    <row r="28" spans="1:68" x14ac:dyDescent="0.2">
      <c r="A28" s="50" t="s">
        <v>236</v>
      </c>
      <c r="B28" s="51" t="s">
        <v>237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0.12808827612000001</v>
      </c>
      <c r="J28" s="52">
        <v>0</v>
      </c>
      <c r="K28" s="52">
        <v>0</v>
      </c>
      <c r="L28" s="52">
        <v>138.41577612440406</v>
      </c>
      <c r="M28" s="52">
        <v>0</v>
      </c>
      <c r="N28" s="52">
        <v>0</v>
      </c>
      <c r="O28" s="52">
        <v>0</v>
      </c>
      <c r="P28" s="52">
        <v>0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2">
        <v>0</v>
      </c>
      <c r="AB28" s="52">
        <v>0</v>
      </c>
      <c r="AC28" s="52">
        <v>0</v>
      </c>
      <c r="AD28" s="52">
        <v>0</v>
      </c>
      <c r="AE28" s="52">
        <v>0</v>
      </c>
      <c r="AF28" s="52">
        <v>0</v>
      </c>
      <c r="AG28" s="52">
        <v>0</v>
      </c>
      <c r="AH28" s="52">
        <v>0</v>
      </c>
      <c r="AI28" s="52">
        <v>0</v>
      </c>
      <c r="AJ28" s="52">
        <v>0</v>
      </c>
      <c r="AK28" s="52">
        <v>0</v>
      </c>
      <c r="AL28" s="52">
        <v>0</v>
      </c>
      <c r="AM28" s="52">
        <v>0</v>
      </c>
      <c r="AN28" s="52">
        <v>0</v>
      </c>
      <c r="AO28" s="52">
        <v>0</v>
      </c>
      <c r="AP28" s="52">
        <v>0</v>
      </c>
      <c r="AQ28" s="52">
        <v>0</v>
      </c>
      <c r="AR28" s="52">
        <v>0</v>
      </c>
      <c r="AS28" s="52">
        <v>0</v>
      </c>
      <c r="AT28" s="52">
        <v>0</v>
      </c>
      <c r="AU28" s="52">
        <v>0</v>
      </c>
      <c r="AV28" s="52">
        <v>0</v>
      </c>
      <c r="AW28" s="52">
        <v>0</v>
      </c>
      <c r="AX28" s="52">
        <v>0</v>
      </c>
      <c r="AY28" s="52">
        <v>0</v>
      </c>
      <c r="AZ28" s="52">
        <v>0</v>
      </c>
      <c r="BA28" s="52">
        <v>0</v>
      </c>
      <c r="BB28" s="52">
        <v>0</v>
      </c>
      <c r="BC28" s="52">
        <v>0</v>
      </c>
      <c r="BD28" s="52">
        <v>0</v>
      </c>
      <c r="BE28" s="52">
        <v>0</v>
      </c>
      <c r="BF28" s="52">
        <v>0</v>
      </c>
      <c r="BG28" s="52">
        <v>0</v>
      </c>
      <c r="BH28" s="52">
        <v>0</v>
      </c>
      <c r="BI28" s="52">
        <v>0</v>
      </c>
      <c r="BJ28" s="52">
        <v>0</v>
      </c>
      <c r="BK28" s="52">
        <v>0</v>
      </c>
      <c r="BL28" s="52">
        <v>0</v>
      </c>
      <c r="BM28" s="52">
        <v>0</v>
      </c>
      <c r="BN28" s="52">
        <v>0</v>
      </c>
      <c r="BO28" s="52">
        <v>0</v>
      </c>
      <c r="BP28" s="142">
        <v>138.54386440052406</v>
      </c>
    </row>
    <row r="29" spans="1:68" x14ac:dyDescent="0.2">
      <c r="A29" s="50" t="s">
        <v>238</v>
      </c>
      <c r="B29" s="51" t="s">
        <v>239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2878.0827532029457</v>
      </c>
      <c r="N29" s="52">
        <v>0</v>
      </c>
      <c r="O29" s="52">
        <v>0</v>
      </c>
      <c r="P29" s="52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0</v>
      </c>
      <c r="AA29" s="52">
        <v>0</v>
      </c>
      <c r="AB29" s="52">
        <v>0</v>
      </c>
      <c r="AC29" s="52">
        <v>0</v>
      </c>
      <c r="AD29" s="52">
        <v>0</v>
      </c>
      <c r="AE29" s="52">
        <v>0</v>
      </c>
      <c r="AF29" s="52">
        <v>0</v>
      </c>
      <c r="AG29" s="52">
        <v>0</v>
      </c>
      <c r="AH29" s="52">
        <v>0</v>
      </c>
      <c r="AI29" s="52">
        <v>0</v>
      </c>
      <c r="AJ29" s="52">
        <v>0</v>
      </c>
      <c r="AK29" s="52">
        <v>0</v>
      </c>
      <c r="AL29" s="52">
        <v>0</v>
      </c>
      <c r="AM29" s="52">
        <v>0</v>
      </c>
      <c r="AN29" s="52">
        <v>0</v>
      </c>
      <c r="AO29" s="52">
        <v>0</v>
      </c>
      <c r="AP29" s="52">
        <v>0</v>
      </c>
      <c r="AQ29" s="52">
        <v>0</v>
      </c>
      <c r="AR29" s="52">
        <v>0</v>
      </c>
      <c r="AS29" s="52">
        <v>0</v>
      </c>
      <c r="AT29" s="52">
        <v>0</v>
      </c>
      <c r="AU29" s="52">
        <v>0</v>
      </c>
      <c r="AV29" s="52">
        <v>0</v>
      </c>
      <c r="AW29" s="52">
        <v>0</v>
      </c>
      <c r="AX29" s="52">
        <v>0</v>
      </c>
      <c r="AY29" s="52">
        <v>0</v>
      </c>
      <c r="AZ29" s="52">
        <v>0</v>
      </c>
      <c r="BA29" s="52">
        <v>0</v>
      </c>
      <c r="BB29" s="52">
        <v>0</v>
      </c>
      <c r="BC29" s="52">
        <v>0</v>
      </c>
      <c r="BD29" s="52">
        <v>0</v>
      </c>
      <c r="BE29" s="52">
        <v>0</v>
      </c>
      <c r="BF29" s="52">
        <v>0</v>
      </c>
      <c r="BG29" s="52">
        <v>0</v>
      </c>
      <c r="BH29" s="52">
        <v>0</v>
      </c>
      <c r="BI29" s="52">
        <v>0</v>
      </c>
      <c r="BJ29" s="52">
        <v>0</v>
      </c>
      <c r="BK29" s="52">
        <v>0</v>
      </c>
      <c r="BL29" s="52">
        <v>0</v>
      </c>
      <c r="BM29" s="52">
        <v>0</v>
      </c>
      <c r="BN29" s="52">
        <v>0</v>
      </c>
      <c r="BO29" s="52">
        <v>0</v>
      </c>
      <c r="BP29" s="142">
        <v>2878.0827532029457</v>
      </c>
    </row>
    <row r="30" spans="1:68" x14ac:dyDescent="0.2">
      <c r="A30" s="50" t="s">
        <v>240</v>
      </c>
      <c r="B30" s="51" t="s">
        <v>241</v>
      </c>
      <c r="C30" s="52">
        <v>6.5289849980000003</v>
      </c>
      <c r="D30" s="52">
        <v>8.0243290415199997</v>
      </c>
      <c r="E30" s="52">
        <v>18.705446619789999</v>
      </c>
      <c r="F30" s="52">
        <v>7.9802071109499995</v>
      </c>
      <c r="G30" s="52">
        <v>8.0541597357099999</v>
      </c>
      <c r="H30" s="52">
        <v>105.11697253038</v>
      </c>
      <c r="I30" s="52">
        <v>2.13827350581</v>
      </c>
      <c r="J30" s="52">
        <v>0</v>
      </c>
      <c r="K30" s="52">
        <v>0</v>
      </c>
      <c r="L30" s="52">
        <v>0</v>
      </c>
      <c r="M30" s="52">
        <v>5185.5680973099361</v>
      </c>
      <c r="N30" s="52">
        <v>0</v>
      </c>
      <c r="O30" s="52">
        <v>0</v>
      </c>
      <c r="P30" s="52">
        <v>0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2">
        <v>0</v>
      </c>
      <c r="AB30" s="52">
        <v>0</v>
      </c>
      <c r="AC30" s="52">
        <v>0</v>
      </c>
      <c r="AD30" s="52">
        <v>0</v>
      </c>
      <c r="AE30" s="52">
        <v>0</v>
      </c>
      <c r="AF30" s="52">
        <v>0</v>
      </c>
      <c r="AG30" s="52">
        <v>0</v>
      </c>
      <c r="AH30" s="52">
        <v>0</v>
      </c>
      <c r="AI30" s="52">
        <v>0</v>
      </c>
      <c r="AJ30" s="52">
        <v>0</v>
      </c>
      <c r="AK30" s="52">
        <v>0</v>
      </c>
      <c r="AL30" s="52">
        <v>0</v>
      </c>
      <c r="AM30" s="52">
        <v>0</v>
      </c>
      <c r="AN30" s="52">
        <v>0</v>
      </c>
      <c r="AO30" s="52">
        <v>0</v>
      </c>
      <c r="AP30" s="52">
        <v>0</v>
      </c>
      <c r="AQ30" s="52">
        <v>0</v>
      </c>
      <c r="AR30" s="52">
        <v>0</v>
      </c>
      <c r="AS30" s="52">
        <v>0</v>
      </c>
      <c r="AT30" s="52">
        <v>0</v>
      </c>
      <c r="AU30" s="52">
        <v>0</v>
      </c>
      <c r="AV30" s="52">
        <v>0</v>
      </c>
      <c r="AW30" s="52">
        <v>0</v>
      </c>
      <c r="AX30" s="52">
        <v>0</v>
      </c>
      <c r="AY30" s="52">
        <v>0</v>
      </c>
      <c r="AZ30" s="52">
        <v>0</v>
      </c>
      <c r="BA30" s="52">
        <v>0</v>
      </c>
      <c r="BB30" s="52">
        <v>0</v>
      </c>
      <c r="BC30" s="52">
        <v>0</v>
      </c>
      <c r="BD30" s="52">
        <v>0</v>
      </c>
      <c r="BE30" s="52">
        <v>0</v>
      </c>
      <c r="BF30" s="52">
        <v>0</v>
      </c>
      <c r="BG30" s="52">
        <v>0</v>
      </c>
      <c r="BH30" s="52">
        <v>0</v>
      </c>
      <c r="BI30" s="52">
        <v>0</v>
      </c>
      <c r="BJ30" s="52">
        <v>0</v>
      </c>
      <c r="BK30" s="52">
        <v>0</v>
      </c>
      <c r="BL30" s="52">
        <v>0</v>
      </c>
      <c r="BM30" s="52">
        <v>0</v>
      </c>
      <c r="BN30" s="52">
        <v>0</v>
      </c>
      <c r="BO30" s="52">
        <v>0</v>
      </c>
      <c r="BP30" s="142">
        <v>5342.1164708520964</v>
      </c>
    </row>
    <row r="31" spans="1:68" x14ac:dyDescent="0.2">
      <c r="A31" s="50" t="s">
        <v>242</v>
      </c>
      <c r="B31" s="51" t="s">
        <v>243</v>
      </c>
      <c r="C31" s="52">
        <v>4.8259368500000004E-3</v>
      </c>
      <c r="D31" s="52">
        <v>2.125152793E-2</v>
      </c>
      <c r="E31" s="52">
        <v>7.2122659299999996E-3</v>
      </c>
      <c r="F31" s="52">
        <v>1.076140263E-2</v>
      </c>
      <c r="G31" s="52">
        <v>6.2927697000000004E-4</v>
      </c>
      <c r="H31" s="52">
        <v>0</v>
      </c>
      <c r="I31" s="52">
        <v>6.2415953000000005E-4</v>
      </c>
      <c r="J31" s="52">
        <v>0</v>
      </c>
      <c r="K31" s="52">
        <v>0</v>
      </c>
      <c r="L31" s="52">
        <v>0</v>
      </c>
      <c r="M31" s="52">
        <v>0</v>
      </c>
      <c r="N31" s="52">
        <v>13539.873017985918</v>
      </c>
      <c r="O31" s="52">
        <v>0</v>
      </c>
      <c r="P31" s="52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2">
        <v>0</v>
      </c>
      <c r="AB31" s="52">
        <v>0</v>
      </c>
      <c r="AC31" s="52">
        <v>0</v>
      </c>
      <c r="AD31" s="52">
        <v>0</v>
      </c>
      <c r="AE31" s="52">
        <v>0</v>
      </c>
      <c r="AF31" s="52">
        <v>0</v>
      </c>
      <c r="AG31" s="52">
        <v>0</v>
      </c>
      <c r="AH31" s="52">
        <v>0</v>
      </c>
      <c r="AI31" s="52">
        <v>0</v>
      </c>
      <c r="AJ31" s="52">
        <v>0</v>
      </c>
      <c r="AK31" s="52">
        <v>0</v>
      </c>
      <c r="AL31" s="52">
        <v>0</v>
      </c>
      <c r="AM31" s="52">
        <v>0</v>
      </c>
      <c r="AN31" s="52">
        <v>0</v>
      </c>
      <c r="AO31" s="52">
        <v>0</v>
      </c>
      <c r="AP31" s="52">
        <v>0</v>
      </c>
      <c r="AQ31" s="52">
        <v>0</v>
      </c>
      <c r="AR31" s="52">
        <v>0</v>
      </c>
      <c r="AS31" s="52">
        <v>0</v>
      </c>
      <c r="AT31" s="52">
        <v>0</v>
      </c>
      <c r="AU31" s="52">
        <v>0</v>
      </c>
      <c r="AV31" s="52">
        <v>0</v>
      </c>
      <c r="AW31" s="52">
        <v>0</v>
      </c>
      <c r="AX31" s="52">
        <v>0</v>
      </c>
      <c r="AY31" s="52">
        <v>0</v>
      </c>
      <c r="AZ31" s="52">
        <v>0</v>
      </c>
      <c r="BA31" s="52">
        <v>0</v>
      </c>
      <c r="BB31" s="52">
        <v>0</v>
      </c>
      <c r="BC31" s="52">
        <v>0</v>
      </c>
      <c r="BD31" s="52">
        <v>0</v>
      </c>
      <c r="BE31" s="52">
        <v>0</v>
      </c>
      <c r="BF31" s="52">
        <v>0</v>
      </c>
      <c r="BG31" s="52">
        <v>0</v>
      </c>
      <c r="BH31" s="52">
        <v>0</v>
      </c>
      <c r="BI31" s="52">
        <v>0</v>
      </c>
      <c r="BJ31" s="52">
        <v>0</v>
      </c>
      <c r="BK31" s="52">
        <v>0</v>
      </c>
      <c r="BL31" s="52">
        <v>0</v>
      </c>
      <c r="BM31" s="52">
        <v>0</v>
      </c>
      <c r="BN31" s="52">
        <v>0</v>
      </c>
      <c r="BO31" s="52">
        <v>0</v>
      </c>
      <c r="BP31" s="142">
        <v>13539.918322555757</v>
      </c>
    </row>
    <row r="32" spans="1:68" x14ac:dyDescent="0.2">
      <c r="A32" s="55" t="s">
        <v>244</v>
      </c>
      <c r="B32" s="46" t="s">
        <v>245</v>
      </c>
      <c r="C32" s="54">
        <v>30.82480153469</v>
      </c>
      <c r="D32" s="54">
        <v>3.4240663820000003E-2</v>
      </c>
      <c r="E32" s="54">
        <v>3.2002802800000001E-2</v>
      </c>
      <c r="F32" s="54">
        <v>7.2904135030000011E-2</v>
      </c>
      <c r="G32" s="54">
        <v>7.6069876999999993E-4</v>
      </c>
      <c r="H32" s="54">
        <v>5.2577224124200006</v>
      </c>
      <c r="I32" s="54">
        <v>1.12685464645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8788.4333886747281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0</v>
      </c>
      <c r="AF32" s="54">
        <v>0</v>
      </c>
      <c r="AG32" s="54">
        <v>0</v>
      </c>
      <c r="AH32" s="54">
        <v>0</v>
      </c>
      <c r="AI32" s="54">
        <v>0</v>
      </c>
      <c r="AJ32" s="54">
        <v>0</v>
      </c>
      <c r="AK32" s="54">
        <v>0</v>
      </c>
      <c r="AL32" s="54">
        <v>0</v>
      </c>
      <c r="AM32" s="54">
        <v>0</v>
      </c>
      <c r="AN32" s="54">
        <v>0</v>
      </c>
      <c r="AO32" s="54">
        <v>0</v>
      </c>
      <c r="AP32" s="54">
        <v>0</v>
      </c>
      <c r="AQ32" s="54">
        <v>0</v>
      </c>
      <c r="AR32" s="54">
        <v>0</v>
      </c>
      <c r="AS32" s="54">
        <v>0</v>
      </c>
      <c r="AT32" s="54">
        <v>0</v>
      </c>
      <c r="AU32" s="54">
        <v>0</v>
      </c>
      <c r="AV32" s="54">
        <v>0</v>
      </c>
      <c r="AW32" s="54">
        <v>0</v>
      </c>
      <c r="AX32" s="54">
        <v>0</v>
      </c>
      <c r="AY32" s="54">
        <v>841.23067706770007</v>
      </c>
      <c r="AZ32" s="54">
        <v>0</v>
      </c>
      <c r="BA32" s="54">
        <v>0</v>
      </c>
      <c r="BB32" s="54">
        <v>0</v>
      </c>
      <c r="BC32" s="54">
        <v>0</v>
      </c>
      <c r="BD32" s="54">
        <v>0</v>
      </c>
      <c r="BE32" s="54">
        <v>0</v>
      </c>
      <c r="BF32" s="54">
        <v>0</v>
      </c>
      <c r="BG32" s="54">
        <v>0</v>
      </c>
      <c r="BH32" s="54">
        <v>0</v>
      </c>
      <c r="BI32" s="54">
        <v>0</v>
      </c>
      <c r="BJ32" s="54">
        <v>0</v>
      </c>
      <c r="BK32" s="54">
        <v>0</v>
      </c>
      <c r="BL32" s="54">
        <v>0</v>
      </c>
      <c r="BM32" s="54">
        <v>0</v>
      </c>
      <c r="BN32" s="54">
        <v>0</v>
      </c>
      <c r="BO32" s="54">
        <v>0</v>
      </c>
      <c r="BP32" s="143">
        <v>9667.0133526364079</v>
      </c>
    </row>
    <row r="33" spans="1:68" x14ac:dyDescent="0.2">
      <c r="A33" s="55" t="s">
        <v>246</v>
      </c>
      <c r="B33" s="46" t="s">
        <v>247</v>
      </c>
      <c r="C33" s="54">
        <v>1.8182688810299998</v>
      </c>
      <c r="D33" s="54">
        <v>8.4125944380000012E-2</v>
      </c>
      <c r="E33" s="54">
        <v>0.39778604818999996</v>
      </c>
      <c r="F33" s="54">
        <v>1.58692722868</v>
      </c>
      <c r="G33" s="54">
        <v>9.3547817499999974E-3</v>
      </c>
      <c r="H33" s="54">
        <v>1.0888682938399998</v>
      </c>
      <c r="I33" s="54">
        <v>8.7517820129999993E-2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3312.3630249145667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54">
        <v>0</v>
      </c>
      <c r="AM33" s="54">
        <v>0</v>
      </c>
      <c r="AN33" s="54">
        <v>0</v>
      </c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143">
        <v>3317.4358739125669</v>
      </c>
    </row>
    <row r="34" spans="1:68" x14ac:dyDescent="0.2">
      <c r="A34" s="55" t="s">
        <v>248</v>
      </c>
      <c r="B34" s="46" t="s">
        <v>249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4186.300957724713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  <c r="Z34" s="54">
        <v>0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54">
        <v>0</v>
      </c>
      <c r="AG34" s="54">
        <v>0</v>
      </c>
      <c r="AH34" s="54">
        <v>0</v>
      </c>
      <c r="AI34" s="54">
        <v>0</v>
      </c>
      <c r="AJ34" s="54">
        <v>0</v>
      </c>
      <c r="AK34" s="54">
        <v>0</v>
      </c>
      <c r="AL34" s="54">
        <v>0</v>
      </c>
      <c r="AM34" s="54">
        <v>0</v>
      </c>
      <c r="AN34" s="54">
        <v>0</v>
      </c>
      <c r="AO34" s="54">
        <v>0</v>
      </c>
      <c r="AP34" s="54">
        <v>0</v>
      </c>
      <c r="AQ34" s="54">
        <v>0</v>
      </c>
      <c r="AR34" s="54">
        <v>0</v>
      </c>
      <c r="AS34" s="54">
        <v>0</v>
      </c>
      <c r="AT34" s="54">
        <v>0</v>
      </c>
      <c r="AU34" s="54">
        <v>0</v>
      </c>
      <c r="AV34" s="54">
        <v>0</v>
      </c>
      <c r="AW34" s="54">
        <v>0</v>
      </c>
      <c r="AX34" s="54">
        <v>0</v>
      </c>
      <c r="AY34" s="54">
        <v>0</v>
      </c>
      <c r="AZ34" s="54">
        <v>0</v>
      </c>
      <c r="BA34" s="54">
        <v>0</v>
      </c>
      <c r="BB34" s="54">
        <v>0</v>
      </c>
      <c r="BC34" s="54">
        <v>0</v>
      </c>
      <c r="BD34" s="54">
        <v>0</v>
      </c>
      <c r="BE34" s="54">
        <v>0</v>
      </c>
      <c r="BF34" s="54">
        <v>0</v>
      </c>
      <c r="BG34" s="54">
        <v>0</v>
      </c>
      <c r="BH34" s="54">
        <v>0</v>
      </c>
      <c r="BI34" s="54">
        <v>0</v>
      </c>
      <c r="BJ34" s="54">
        <v>0</v>
      </c>
      <c r="BK34" s="54">
        <v>0</v>
      </c>
      <c r="BL34" s="54">
        <v>0</v>
      </c>
      <c r="BM34" s="54">
        <v>0</v>
      </c>
      <c r="BN34" s="54">
        <v>0</v>
      </c>
      <c r="BO34" s="54">
        <v>0</v>
      </c>
      <c r="BP34" s="143">
        <v>4186.300957724713</v>
      </c>
    </row>
    <row r="35" spans="1:68" x14ac:dyDescent="0.2">
      <c r="A35" s="55" t="s">
        <v>250</v>
      </c>
      <c r="B35" s="46" t="s">
        <v>251</v>
      </c>
      <c r="C35" s="54">
        <v>0.57411246280000006</v>
      </c>
      <c r="D35" s="54">
        <v>0.9488858055399999</v>
      </c>
      <c r="E35" s="54">
        <v>0.75172601796000005</v>
      </c>
      <c r="F35" s="54">
        <v>17.970371587669998</v>
      </c>
      <c r="G35" s="54">
        <v>3.6898130888699998</v>
      </c>
      <c r="H35" s="54">
        <v>8.55217829455</v>
      </c>
      <c r="I35" s="54">
        <v>0.36468278707000001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1652.7463534680564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0</v>
      </c>
      <c r="AB35" s="54">
        <v>0</v>
      </c>
      <c r="AC35" s="54">
        <v>0</v>
      </c>
      <c r="AD35" s="54">
        <v>0</v>
      </c>
      <c r="AE35" s="54">
        <v>0</v>
      </c>
      <c r="AF35" s="54">
        <v>0</v>
      </c>
      <c r="AG35" s="54">
        <v>0</v>
      </c>
      <c r="AH35" s="54">
        <v>0</v>
      </c>
      <c r="AI35" s="54">
        <v>0</v>
      </c>
      <c r="AJ35" s="54">
        <v>0</v>
      </c>
      <c r="AK35" s="54">
        <v>0</v>
      </c>
      <c r="AL35" s="54">
        <v>0</v>
      </c>
      <c r="AM35" s="54">
        <v>0</v>
      </c>
      <c r="AN35" s="54">
        <v>0</v>
      </c>
      <c r="AO35" s="54">
        <v>0</v>
      </c>
      <c r="AP35" s="54">
        <v>0</v>
      </c>
      <c r="AQ35" s="54">
        <v>0</v>
      </c>
      <c r="AR35" s="54">
        <v>0</v>
      </c>
      <c r="AS35" s="54">
        <v>0</v>
      </c>
      <c r="AT35" s="54">
        <v>0</v>
      </c>
      <c r="AU35" s="54">
        <v>0</v>
      </c>
      <c r="AV35" s="54">
        <v>0</v>
      </c>
      <c r="AW35" s="54">
        <v>0</v>
      </c>
      <c r="AX35" s="54">
        <v>0</v>
      </c>
      <c r="AY35" s="54">
        <v>147.97237500166295</v>
      </c>
      <c r="AZ35" s="54">
        <v>0</v>
      </c>
      <c r="BA35" s="54">
        <v>0</v>
      </c>
      <c r="BB35" s="54">
        <v>0</v>
      </c>
      <c r="BC35" s="54">
        <v>0</v>
      </c>
      <c r="BD35" s="54">
        <v>0</v>
      </c>
      <c r="BE35" s="54">
        <v>0</v>
      </c>
      <c r="BF35" s="54">
        <v>0</v>
      </c>
      <c r="BG35" s="54">
        <v>0</v>
      </c>
      <c r="BH35" s="54">
        <v>0</v>
      </c>
      <c r="BI35" s="54">
        <v>0</v>
      </c>
      <c r="BJ35" s="54">
        <v>0</v>
      </c>
      <c r="BK35" s="54">
        <v>0</v>
      </c>
      <c r="BL35" s="54">
        <v>0</v>
      </c>
      <c r="BM35" s="54">
        <v>0</v>
      </c>
      <c r="BN35" s="54">
        <v>0</v>
      </c>
      <c r="BO35" s="54">
        <v>0</v>
      </c>
      <c r="BP35" s="143">
        <v>1833.5704985141792</v>
      </c>
    </row>
    <row r="36" spans="1:68" x14ac:dyDescent="0.2">
      <c r="A36" s="55" t="s">
        <v>252</v>
      </c>
      <c r="B36" s="46" t="s">
        <v>253</v>
      </c>
      <c r="C36" s="54">
        <v>3.6273525000000002E-4</v>
      </c>
      <c r="D36" s="54">
        <v>9.118376000000001E-5</v>
      </c>
      <c r="E36" s="54">
        <v>5.5951652000000001E-4</v>
      </c>
      <c r="F36" s="54">
        <v>3.4024998999999999E-4</v>
      </c>
      <c r="G36" s="54">
        <v>4.3649577700000004E-3</v>
      </c>
      <c r="H36" s="54">
        <v>1.2091836270000001E-2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263.74292818348709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54">
        <v>0</v>
      </c>
      <c r="AA36" s="54">
        <v>0</v>
      </c>
      <c r="AB36" s="54">
        <v>0</v>
      </c>
      <c r="AC36" s="54">
        <v>0</v>
      </c>
      <c r="AD36" s="54">
        <v>0</v>
      </c>
      <c r="AE36" s="54">
        <v>0</v>
      </c>
      <c r="AF36" s="54">
        <v>0</v>
      </c>
      <c r="AG36" s="54">
        <v>0</v>
      </c>
      <c r="AH36" s="54">
        <v>0</v>
      </c>
      <c r="AI36" s="54">
        <v>0</v>
      </c>
      <c r="AJ36" s="54">
        <v>0</v>
      </c>
      <c r="AK36" s="54">
        <v>0</v>
      </c>
      <c r="AL36" s="54">
        <v>0</v>
      </c>
      <c r="AM36" s="54">
        <v>0</v>
      </c>
      <c r="AN36" s="54">
        <v>0</v>
      </c>
      <c r="AO36" s="54">
        <v>0</v>
      </c>
      <c r="AP36" s="54">
        <v>0</v>
      </c>
      <c r="AQ36" s="54">
        <v>0</v>
      </c>
      <c r="AR36" s="54">
        <v>0</v>
      </c>
      <c r="AS36" s="54">
        <v>0</v>
      </c>
      <c r="AT36" s="54">
        <v>0</v>
      </c>
      <c r="AU36" s="54">
        <v>0</v>
      </c>
      <c r="AV36" s="54">
        <v>0</v>
      </c>
      <c r="AW36" s="54">
        <v>0</v>
      </c>
      <c r="AX36" s="54">
        <v>0</v>
      </c>
      <c r="AY36" s="54">
        <v>0</v>
      </c>
      <c r="AZ36" s="54">
        <v>0</v>
      </c>
      <c r="BA36" s="54">
        <v>0</v>
      </c>
      <c r="BB36" s="54">
        <v>0</v>
      </c>
      <c r="BC36" s="54">
        <v>0</v>
      </c>
      <c r="BD36" s="54">
        <v>0</v>
      </c>
      <c r="BE36" s="54">
        <v>0</v>
      </c>
      <c r="BF36" s="54">
        <v>0</v>
      </c>
      <c r="BG36" s="54">
        <v>0</v>
      </c>
      <c r="BH36" s="54">
        <v>0</v>
      </c>
      <c r="BI36" s="54">
        <v>0</v>
      </c>
      <c r="BJ36" s="54">
        <v>0</v>
      </c>
      <c r="BK36" s="54">
        <v>0</v>
      </c>
      <c r="BL36" s="54">
        <v>0</v>
      </c>
      <c r="BM36" s="54">
        <v>0</v>
      </c>
      <c r="BN36" s="54">
        <v>0</v>
      </c>
      <c r="BO36" s="54">
        <v>0</v>
      </c>
      <c r="BP36" s="143">
        <v>263.76073866304711</v>
      </c>
    </row>
    <row r="37" spans="1:68" x14ac:dyDescent="0.2">
      <c r="A37" s="50" t="s">
        <v>254</v>
      </c>
      <c r="B37" s="51" t="s">
        <v>255</v>
      </c>
      <c r="C37" s="52">
        <v>0.12027087502</v>
      </c>
      <c r="D37" s="52">
        <v>0.77373610723999997</v>
      </c>
      <c r="E37" s="52">
        <v>0.91551576029000004</v>
      </c>
      <c r="F37" s="52">
        <v>1.2442688241599997</v>
      </c>
      <c r="G37" s="52">
        <v>5.6277518759999999E-2</v>
      </c>
      <c r="H37" s="52">
        <v>3.1302776055399999</v>
      </c>
      <c r="I37" s="52">
        <v>0.18457775541999999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78.140226916173347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  <c r="W37" s="52">
        <v>0</v>
      </c>
      <c r="X37" s="52">
        <v>0</v>
      </c>
      <c r="Y37" s="52">
        <v>0</v>
      </c>
      <c r="Z37" s="52">
        <v>0</v>
      </c>
      <c r="AA37" s="52">
        <v>0</v>
      </c>
      <c r="AB37" s="52">
        <v>0</v>
      </c>
      <c r="AC37" s="52">
        <v>0</v>
      </c>
      <c r="AD37" s="52">
        <v>0</v>
      </c>
      <c r="AE37" s="52">
        <v>0</v>
      </c>
      <c r="AF37" s="52">
        <v>0</v>
      </c>
      <c r="AG37" s="52">
        <v>0</v>
      </c>
      <c r="AH37" s="52">
        <v>0</v>
      </c>
      <c r="AI37" s="52">
        <v>0</v>
      </c>
      <c r="AJ37" s="52">
        <v>0</v>
      </c>
      <c r="AK37" s="52">
        <v>0</v>
      </c>
      <c r="AL37" s="52">
        <v>0</v>
      </c>
      <c r="AM37" s="52">
        <v>0</v>
      </c>
      <c r="AN37" s="52">
        <v>0</v>
      </c>
      <c r="AO37" s="52">
        <v>0</v>
      </c>
      <c r="AP37" s="52">
        <v>0</v>
      </c>
      <c r="AQ37" s="52">
        <v>0</v>
      </c>
      <c r="AR37" s="52">
        <v>0</v>
      </c>
      <c r="AS37" s="52">
        <v>0</v>
      </c>
      <c r="AT37" s="52">
        <v>0</v>
      </c>
      <c r="AU37" s="52">
        <v>0</v>
      </c>
      <c r="AV37" s="52">
        <v>0</v>
      </c>
      <c r="AW37" s="52">
        <v>0</v>
      </c>
      <c r="AX37" s="52">
        <v>0</v>
      </c>
      <c r="AY37" s="52">
        <v>0</v>
      </c>
      <c r="AZ37" s="52">
        <v>0</v>
      </c>
      <c r="BA37" s="52">
        <v>0</v>
      </c>
      <c r="BB37" s="52">
        <v>0</v>
      </c>
      <c r="BC37" s="52">
        <v>0</v>
      </c>
      <c r="BD37" s="52">
        <v>0</v>
      </c>
      <c r="BE37" s="52">
        <v>0</v>
      </c>
      <c r="BF37" s="52">
        <v>0</v>
      </c>
      <c r="BG37" s="52">
        <v>0</v>
      </c>
      <c r="BH37" s="52">
        <v>0</v>
      </c>
      <c r="BI37" s="52">
        <v>0</v>
      </c>
      <c r="BJ37" s="52">
        <v>0</v>
      </c>
      <c r="BK37" s="52">
        <v>0</v>
      </c>
      <c r="BL37" s="52">
        <v>0</v>
      </c>
      <c r="BM37" s="52">
        <v>0</v>
      </c>
      <c r="BN37" s="52">
        <v>0</v>
      </c>
      <c r="BO37" s="52">
        <v>0</v>
      </c>
      <c r="BP37" s="142">
        <v>84.565151362603345</v>
      </c>
    </row>
    <row r="38" spans="1:68" x14ac:dyDescent="0.2">
      <c r="A38" s="50" t="s">
        <v>256</v>
      </c>
      <c r="B38" s="51" t="s">
        <v>257</v>
      </c>
      <c r="C38" s="52">
        <v>1.73598288933</v>
      </c>
      <c r="D38" s="52">
        <v>3.5182248027499998</v>
      </c>
      <c r="E38" s="52">
        <v>2.8349416380700001</v>
      </c>
      <c r="F38" s="52">
        <v>4.6536987277200002</v>
      </c>
      <c r="G38" s="52">
        <v>0.56418141512999997</v>
      </c>
      <c r="H38" s="52">
        <v>15.375973269980001</v>
      </c>
      <c r="I38" s="52">
        <v>2.1689161514599999</v>
      </c>
      <c r="J38" s="52">
        <v>0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52">
        <v>6466.2827766192913</v>
      </c>
      <c r="Q38" s="52">
        <v>0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  <c r="W38" s="52">
        <v>0</v>
      </c>
      <c r="X38" s="52">
        <v>0</v>
      </c>
      <c r="Y38" s="52">
        <v>0</v>
      </c>
      <c r="Z38" s="52">
        <v>0</v>
      </c>
      <c r="AA38" s="52">
        <v>0</v>
      </c>
      <c r="AB38" s="52">
        <v>0</v>
      </c>
      <c r="AC38" s="52">
        <v>0</v>
      </c>
      <c r="AD38" s="52">
        <v>0</v>
      </c>
      <c r="AE38" s="52">
        <v>0</v>
      </c>
      <c r="AF38" s="52">
        <v>0</v>
      </c>
      <c r="AG38" s="52">
        <v>0</v>
      </c>
      <c r="AH38" s="52">
        <v>0</v>
      </c>
      <c r="AI38" s="52">
        <v>0</v>
      </c>
      <c r="AJ38" s="52">
        <v>0</v>
      </c>
      <c r="AK38" s="52">
        <v>0</v>
      </c>
      <c r="AL38" s="52">
        <v>0</v>
      </c>
      <c r="AM38" s="52">
        <v>0</v>
      </c>
      <c r="AN38" s="52">
        <v>0</v>
      </c>
      <c r="AO38" s="52">
        <v>0</v>
      </c>
      <c r="AP38" s="52">
        <v>0</v>
      </c>
      <c r="AQ38" s="52">
        <v>0</v>
      </c>
      <c r="AR38" s="52">
        <v>0</v>
      </c>
      <c r="AS38" s="52">
        <v>0</v>
      </c>
      <c r="AT38" s="52">
        <v>0</v>
      </c>
      <c r="AU38" s="52">
        <v>0</v>
      </c>
      <c r="AV38" s="52">
        <v>0</v>
      </c>
      <c r="AW38" s="52">
        <v>0</v>
      </c>
      <c r="AX38" s="52">
        <v>0</v>
      </c>
      <c r="AY38" s="52">
        <v>1758.8483607487669</v>
      </c>
      <c r="AZ38" s="52">
        <v>0</v>
      </c>
      <c r="BA38" s="52">
        <v>0</v>
      </c>
      <c r="BB38" s="52">
        <v>0</v>
      </c>
      <c r="BC38" s="52">
        <v>0</v>
      </c>
      <c r="BD38" s="52">
        <v>0</v>
      </c>
      <c r="BE38" s="52">
        <v>0</v>
      </c>
      <c r="BF38" s="52">
        <v>0</v>
      </c>
      <c r="BG38" s="52">
        <v>0</v>
      </c>
      <c r="BH38" s="52">
        <v>0</v>
      </c>
      <c r="BI38" s="52">
        <v>0</v>
      </c>
      <c r="BJ38" s="52">
        <v>0</v>
      </c>
      <c r="BK38" s="52">
        <v>0</v>
      </c>
      <c r="BL38" s="52">
        <v>0</v>
      </c>
      <c r="BM38" s="52">
        <v>0</v>
      </c>
      <c r="BN38" s="52">
        <v>0</v>
      </c>
      <c r="BO38" s="52">
        <v>0</v>
      </c>
      <c r="BP38" s="142">
        <v>8255.9830562624993</v>
      </c>
    </row>
    <row r="39" spans="1:68" x14ac:dyDescent="0.2">
      <c r="A39" s="50" t="s">
        <v>258</v>
      </c>
      <c r="B39" s="51" t="s">
        <v>259</v>
      </c>
      <c r="C39" s="52">
        <v>3.2362215912799996</v>
      </c>
      <c r="D39" s="52">
        <v>2.8649597467299999</v>
      </c>
      <c r="E39" s="52">
        <v>3.89126095088</v>
      </c>
      <c r="F39" s="52">
        <v>5.0149576635899997</v>
      </c>
      <c r="G39" s="52">
        <v>24.022434732540002</v>
      </c>
      <c r="H39" s="52">
        <v>19.156018350419998</v>
      </c>
      <c r="I39" s="52">
        <v>0.91327962393999995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5583.221640980868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  <c r="W39" s="52">
        <v>0</v>
      </c>
      <c r="X39" s="52">
        <v>0</v>
      </c>
      <c r="Y39" s="52">
        <v>0</v>
      </c>
      <c r="Z39" s="52">
        <v>0</v>
      </c>
      <c r="AA39" s="52">
        <v>0</v>
      </c>
      <c r="AB39" s="52">
        <v>0</v>
      </c>
      <c r="AC39" s="52">
        <v>0</v>
      </c>
      <c r="AD39" s="52">
        <v>0</v>
      </c>
      <c r="AE39" s="52">
        <v>0</v>
      </c>
      <c r="AF39" s="52">
        <v>0</v>
      </c>
      <c r="AG39" s="52">
        <v>0</v>
      </c>
      <c r="AH39" s="52">
        <v>0</v>
      </c>
      <c r="AI39" s="52">
        <v>0</v>
      </c>
      <c r="AJ39" s="52">
        <v>0</v>
      </c>
      <c r="AK39" s="52">
        <v>0</v>
      </c>
      <c r="AL39" s="52">
        <v>0</v>
      </c>
      <c r="AM39" s="52">
        <v>0</v>
      </c>
      <c r="AN39" s="52">
        <v>0</v>
      </c>
      <c r="AO39" s="52">
        <v>0</v>
      </c>
      <c r="AP39" s="52">
        <v>0</v>
      </c>
      <c r="AQ39" s="52">
        <v>0</v>
      </c>
      <c r="AR39" s="52">
        <v>0</v>
      </c>
      <c r="AS39" s="52">
        <v>0</v>
      </c>
      <c r="AT39" s="52">
        <v>0</v>
      </c>
      <c r="AU39" s="52">
        <v>0</v>
      </c>
      <c r="AV39" s="52">
        <v>0</v>
      </c>
      <c r="AW39" s="52">
        <v>0</v>
      </c>
      <c r="AX39" s="52">
        <v>0</v>
      </c>
      <c r="AY39" s="52">
        <v>0</v>
      </c>
      <c r="AZ39" s="52">
        <v>0</v>
      </c>
      <c r="BA39" s="52">
        <v>0</v>
      </c>
      <c r="BB39" s="52">
        <v>0</v>
      </c>
      <c r="BC39" s="52">
        <v>0</v>
      </c>
      <c r="BD39" s="52">
        <v>0</v>
      </c>
      <c r="BE39" s="52">
        <v>0</v>
      </c>
      <c r="BF39" s="52">
        <v>0</v>
      </c>
      <c r="BG39" s="52">
        <v>0</v>
      </c>
      <c r="BH39" s="52">
        <v>0</v>
      </c>
      <c r="BI39" s="52">
        <v>0</v>
      </c>
      <c r="BJ39" s="52">
        <v>0</v>
      </c>
      <c r="BK39" s="52">
        <v>0</v>
      </c>
      <c r="BL39" s="52">
        <v>0</v>
      </c>
      <c r="BM39" s="52">
        <v>0</v>
      </c>
      <c r="BN39" s="52">
        <v>0</v>
      </c>
      <c r="BO39" s="52">
        <v>0</v>
      </c>
      <c r="BP39" s="142">
        <v>5642.3207736402483</v>
      </c>
    </row>
    <row r="40" spans="1:68" x14ac:dyDescent="0.2">
      <c r="A40" s="50" t="s">
        <v>260</v>
      </c>
      <c r="B40" s="51" t="s">
        <v>261</v>
      </c>
      <c r="C40" s="52">
        <v>0.56776440674000006</v>
      </c>
      <c r="D40" s="52">
        <v>3.8929420073000003</v>
      </c>
      <c r="E40" s="52">
        <v>0.59366169044999995</v>
      </c>
      <c r="F40" s="52">
        <v>1.3102968283800001</v>
      </c>
      <c r="G40" s="52">
        <v>0</v>
      </c>
      <c r="H40" s="52">
        <v>3.2695827829399997</v>
      </c>
      <c r="I40" s="52">
        <v>0.45775486636000001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10630.794253088985</v>
      </c>
      <c r="S40" s="52">
        <v>0</v>
      </c>
      <c r="T40" s="52">
        <v>0</v>
      </c>
      <c r="U40" s="52">
        <v>0</v>
      </c>
      <c r="V40" s="52">
        <v>0</v>
      </c>
      <c r="W40" s="52">
        <v>0</v>
      </c>
      <c r="X40" s="52">
        <v>0</v>
      </c>
      <c r="Y40" s="52">
        <v>0</v>
      </c>
      <c r="Z40" s="52">
        <v>0</v>
      </c>
      <c r="AA40" s="52">
        <v>0</v>
      </c>
      <c r="AB40" s="52">
        <v>0</v>
      </c>
      <c r="AC40" s="52">
        <v>0</v>
      </c>
      <c r="AD40" s="52">
        <v>0</v>
      </c>
      <c r="AE40" s="52">
        <v>0</v>
      </c>
      <c r="AF40" s="52">
        <v>0</v>
      </c>
      <c r="AG40" s="52">
        <v>0</v>
      </c>
      <c r="AH40" s="52">
        <v>0</v>
      </c>
      <c r="AI40" s="52">
        <v>0</v>
      </c>
      <c r="AJ40" s="52">
        <v>0</v>
      </c>
      <c r="AK40" s="52">
        <v>0</v>
      </c>
      <c r="AL40" s="52">
        <v>0</v>
      </c>
      <c r="AM40" s="52">
        <v>0</v>
      </c>
      <c r="AN40" s="52">
        <v>0</v>
      </c>
      <c r="AO40" s="52">
        <v>0</v>
      </c>
      <c r="AP40" s="52">
        <v>0</v>
      </c>
      <c r="AQ40" s="52">
        <v>0</v>
      </c>
      <c r="AR40" s="52">
        <v>0</v>
      </c>
      <c r="AS40" s="52">
        <v>0</v>
      </c>
      <c r="AT40" s="52">
        <v>0</v>
      </c>
      <c r="AU40" s="52">
        <v>0</v>
      </c>
      <c r="AV40" s="52">
        <v>0</v>
      </c>
      <c r="AW40" s="52">
        <v>0</v>
      </c>
      <c r="AX40" s="52">
        <v>0</v>
      </c>
      <c r="AY40" s="52">
        <v>0</v>
      </c>
      <c r="AZ40" s="52">
        <v>0</v>
      </c>
      <c r="BA40" s="52">
        <v>0</v>
      </c>
      <c r="BB40" s="52">
        <v>0</v>
      </c>
      <c r="BC40" s="52">
        <v>0</v>
      </c>
      <c r="BD40" s="52">
        <v>0</v>
      </c>
      <c r="BE40" s="52">
        <v>0</v>
      </c>
      <c r="BF40" s="52">
        <v>0</v>
      </c>
      <c r="BG40" s="52">
        <v>0</v>
      </c>
      <c r="BH40" s="52">
        <v>0</v>
      </c>
      <c r="BI40" s="52">
        <v>0</v>
      </c>
      <c r="BJ40" s="52">
        <v>0</v>
      </c>
      <c r="BK40" s="52">
        <v>0</v>
      </c>
      <c r="BL40" s="52">
        <v>0</v>
      </c>
      <c r="BM40" s="52">
        <v>0</v>
      </c>
      <c r="BN40" s="52">
        <v>0</v>
      </c>
      <c r="BO40" s="52">
        <v>0</v>
      </c>
      <c r="BP40" s="142">
        <v>10640.886255671156</v>
      </c>
    </row>
    <row r="41" spans="1:68" x14ac:dyDescent="0.2">
      <c r="A41" s="50" t="s">
        <v>262</v>
      </c>
      <c r="B41" s="51" t="s">
        <v>263</v>
      </c>
      <c r="C41" s="52">
        <v>0</v>
      </c>
      <c r="D41" s="52">
        <v>0</v>
      </c>
      <c r="E41" s="52">
        <v>0</v>
      </c>
      <c r="F41" s="52">
        <v>7.3277929999999994E-5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v>0</v>
      </c>
      <c r="Q41" s="52">
        <v>0</v>
      </c>
      <c r="R41" s="52">
        <v>0</v>
      </c>
      <c r="S41" s="52">
        <v>2224.0827598605401</v>
      </c>
      <c r="T41" s="52">
        <v>0</v>
      </c>
      <c r="U41" s="52">
        <v>0</v>
      </c>
      <c r="V41" s="52">
        <v>0</v>
      </c>
      <c r="W41" s="52">
        <v>0</v>
      </c>
      <c r="X41" s="52">
        <v>0</v>
      </c>
      <c r="Y41" s="52">
        <v>0</v>
      </c>
      <c r="Z41" s="52">
        <v>0</v>
      </c>
      <c r="AA41" s="52">
        <v>0</v>
      </c>
      <c r="AB41" s="52">
        <v>0</v>
      </c>
      <c r="AC41" s="52">
        <v>0</v>
      </c>
      <c r="AD41" s="52">
        <v>0</v>
      </c>
      <c r="AE41" s="52">
        <v>0</v>
      </c>
      <c r="AF41" s="52">
        <v>0</v>
      </c>
      <c r="AG41" s="52">
        <v>0</v>
      </c>
      <c r="AH41" s="52">
        <v>0</v>
      </c>
      <c r="AI41" s="52">
        <v>0</v>
      </c>
      <c r="AJ41" s="52">
        <v>0</v>
      </c>
      <c r="AK41" s="52">
        <v>0</v>
      </c>
      <c r="AL41" s="52">
        <v>0</v>
      </c>
      <c r="AM41" s="52">
        <v>0</v>
      </c>
      <c r="AN41" s="52">
        <v>0</v>
      </c>
      <c r="AO41" s="52">
        <v>0</v>
      </c>
      <c r="AP41" s="52">
        <v>0</v>
      </c>
      <c r="AQ41" s="52">
        <v>0</v>
      </c>
      <c r="AR41" s="52">
        <v>0</v>
      </c>
      <c r="AS41" s="52">
        <v>0</v>
      </c>
      <c r="AT41" s="52">
        <v>0</v>
      </c>
      <c r="AU41" s="52">
        <v>0</v>
      </c>
      <c r="AV41" s="52">
        <v>0</v>
      </c>
      <c r="AW41" s="52">
        <v>0</v>
      </c>
      <c r="AX41" s="52">
        <v>0</v>
      </c>
      <c r="AY41" s="52">
        <v>0</v>
      </c>
      <c r="AZ41" s="52">
        <v>0</v>
      </c>
      <c r="BA41" s="52">
        <v>0</v>
      </c>
      <c r="BB41" s="52">
        <v>0</v>
      </c>
      <c r="BC41" s="52">
        <v>0</v>
      </c>
      <c r="BD41" s="52">
        <v>0</v>
      </c>
      <c r="BE41" s="52">
        <v>0</v>
      </c>
      <c r="BF41" s="52">
        <v>0</v>
      </c>
      <c r="BG41" s="52">
        <v>0</v>
      </c>
      <c r="BH41" s="52">
        <v>0</v>
      </c>
      <c r="BI41" s="52">
        <v>0</v>
      </c>
      <c r="BJ41" s="52">
        <v>0</v>
      </c>
      <c r="BK41" s="52">
        <v>0</v>
      </c>
      <c r="BL41" s="52">
        <v>0</v>
      </c>
      <c r="BM41" s="52">
        <v>0</v>
      </c>
      <c r="BN41" s="52">
        <v>0</v>
      </c>
      <c r="BO41" s="52">
        <v>0</v>
      </c>
      <c r="BP41" s="142">
        <v>2224.0828331384701</v>
      </c>
    </row>
    <row r="42" spans="1:68" x14ac:dyDescent="0.2">
      <c r="A42" s="53" t="s">
        <v>264</v>
      </c>
      <c r="B42" s="46" t="s">
        <v>265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3523.9186156945966</v>
      </c>
      <c r="U42" s="54">
        <v>0</v>
      </c>
      <c r="V42" s="54">
        <v>0</v>
      </c>
      <c r="W42" s="54">
        <v>0</v>
      </c>
      <c r="X42" s="54">
        <v>0</v>
      </c>
      <c r="Y42" s="54">
        <v>0</v>
      </c>
      <c r="Z42" s="54">
        <v>0</v>
      </c>
      <c r="AA42" s="54">
        <v>0</v>
      </c>
      <c r="AB42" s="54">
        <v>0</v>
      </c>
      <c r="AC42" s="54">
        <v>0</v>
      </c>
      <c r="AD42" s="54">
        <v>0</v>
      </c>
      <c r="AE42" s="54">
        <v>0</v>
      </c>
      <c r="AF42" s="54">
        <v>0</v>
      </c>
      <c r="AG42" s="54">
        <v>0</v>
      </c>
      <c r="AH42" s="54">
        <v>0</v>
      </c>
      <c r="AI42" s="54">
        <v>0</v>
      </c>
      <c r="AJ42" s="54">
        <v>0</v>
      </c>
      <c r="AK42" s="54">
        <v>0</v>
      </c>
      <c r="AL42" s="54">
        <v>0</v>
      </c>
      <c r="AM42" s="54">
        <v>0</v>
      </c>
      <c r="AN42" s="54">
        <v>0</v>
      </c>
      <c r="AO42" s="54">
        <v>0</v>
      </c>
      <c r="AP42" s="54">
        <v>0</v>
      </c>
      <c r="AQ42" s="54">
        <v>0</v>
      </c>
      <c r="AR42" s="54">
        <v>0</v>
      </c>
      <c r="AS42" s="54">
        <v>0</v>
      </c>
      <c r="AT42" s="54">
        <v>0</v>
      </c>
      <c r="AU42" s="54">
        <v>0</v>
      </c>
      <c r="AV42" s="54">
        <v>0</v>
      </c>
      <c r="AW42" s="54">
        <v>0</v>
      </c>
      <c r="AX42" s="54">
        <v>0</v>
      </c>
      <c r="AY42" s="54">
        <v>47.174931677841514</v>
      </c>
      <c r="AZ42" s="54">
        <v>0</v>
      </c>
      <c r="BA42" s="54">
        <v>0</v>
      </c>
      <c r="BB42" s="54">
        <v>0</v>
      </c>
      <c r="BC42" s="54">
        <v>0</v>
      </c>
      <c r="BD42" s="54">
        <v>0</v>
      </c>
      <c r="BE42" s="54">
        <v>0</v>
      </c>
      <c r="BF42" s="54">
        <v>0</v>
      </c>
      <c r="BG42" s="54">
        <v>0</v>
      </c>
      <c r="BH42" s="54">
        <v>0</v>
      </c>
      <c r="BI42" s="54">
        <v>0</v>
      </c>
      <c r="BJ42" s="54">
        <v>0</v>
      </c>
      <c r="BK42" s="54">
        <v>0</v>
      </c>
      <c r="BL42" s="54">
        <v>0</v>
      </c>
      <c r="BM42" s="54">
        <v>0</v>
      </c>
      <c r="BN42" s="54">
        <v>0</v>
      </c>
      <c r="BO42" s="54">
        <v>0</v>
      </c>
      <c r="BP42" s="143">
        <v>3571.093547372438</v>
      </c>
    </row>
    <row r="43" spans="1:68" x14ac:dyDescent="0.2">
      <c r="A43" s="53" t="s">
        <v>266</v>
      </c>
      <c r="B43" s="46" t="s">
        <v>267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11607.193483247498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54">
        <v>0</v>
      </c>
      <c r="BA43" s="54">
        <v>0</v>
      </c>
      <c r="BB43" s="54">
        <v>0</v>
      </c>
      <c r="BC43" s="54">
        <v>0</v>
      </c>
      <c r="BD43" s="54">
        <v>0</v>
      </c>
      <c r="BE43" s="54">
        <v>0</v>
      </c>
      <c r="BF43" s="54">
        <v>0</v>
      </c>
      <c r="BG43" s="54">
        <v>0</v>
      </c>
      <c r="BH43" s="54">
        <v>0</v>
      </c>
      <c r="BI43" s="54">
        <v>0</v>
      </c>
      <c r="BJ43" s="54">
        <v>0</v>
      </c>
      <c r="BK43" s="54">
        <v>0</v>
      </c>
      <c r="BL43" s="54">
        <v>0</v>
      </c>
      <c r="BM43" s="54">
        <v>0</v>
      </c>
      <c r="BN43" s="54">
        <v>0</v>
      </c>
      <c r="BO43" s="54">
        <v>0</v>
      </c>
      <c r="BP43" s="143">
        <v>11607.193483247498</v>
      </c>
    </row>
    <row r="44" spans="1:68" x14ac:dyDescent="0.2">
      <c r="A44" s="53" t="s">
        <v>268</v>
      </c>
      <c r="B44" s="46" t="s">
        <v>269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2807.2242214729822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54"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5.5146355732883352</v>
      </c>
      <c r="AZ44" s="54">
        <v>0</v>
      </c>
      <c r="BA44" s="54">
        <v>0</v>
      </c>
      <c r="BB44" s="54">
        <v>0</v>
      </c>
      <c r="BC44" s="54">
        <v>0</v>
      </c>
      <c r="BD44" s="54">
        <v>0</v>
      </c>
      <c r="BE44" s="54">
        <v>0</v>
      </c>
      <c r="BF44" s="54">
        <v>0</v>
      </c>
      <c r="BG44" s="54">
        <v>0</v>
      </c>
      <c r="BH44" s="54">
        <v>0</v>
      </c>
      <c r="BI44" s="54">
        <v>0</v>
      </c>
      <c r="BJ44" s="54">
        <v>0</v>
      </c>
      <c r="BK44" s="54">
        <v>0</v>
      </c>
      <c r="BL44" s="54">
        <v>0</v>
      </c>
      <c r="BM44" s="54">
        <v>0</v>
      </c>
      <c r="BN44" s="54">
        <v>0</v>
      </c>
      <c r="BO44" s="54">
        <v>0</v>
      </c>
      <c r="BP44" s="143">
        <v>2812.7388570462704</v>
      </c>
    </row>
    <row r="45" spans="1:68" x14ac:dyDescent="0.2">
      <c r="A45" s="53" t="s">
        <v>270</v>
      </c>
      <c r="B45" s="46" t="s">
        <v>271</v>
      </c>
      <c r="C45" s="54">
        <v>0.14836737458999999</v>
      </c>
      <c r="D45" s="54">
        <v>2.0043312739999999E-2</v>
      </c>
      <c r="E45" s="54">
        <v>2.952135652E-2</v>
      </c>
      <c r="F45" s="54">
        <v>6.9132794200000005E-3</v>
      </c>
      <c r="G45" s="54">
        <v>1.15119451E-3</v>
      </c>
      <c r="H45" s="54">
        <v>5.0306746644400011</v>
      </c>
      <c r="I45" s="54">
        <v>5.0579836999999996E-2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2645.0206503231375</v>
      </c>
      <c r="W45" s="54">
        <v>0</v>
      </c>
      <c r="X45" s="54">
        <v>0</v>
      </c>
      <c r="Y45" s="54">
        <v>0</v>
      </c>
      <c r="Z45" s="54"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4">
        <v>0</v>
      </c>
      <c r="AG45" s="54">
        <v>0</v>
      </c>
      <c r="AH45" s="54">
        <v>0</v>
      </c>
      <c r="AI45" s="54">
        <v>0</v>
      </c>
      <c r="AJ45" s="54">
        <v>0</v>
      </c>
      <c r="AK45" s="54">
        <v>0</v>
      </c>
      <c r="AL45" s="54">
        <v>0</v>
      </c>
      <c r="AM45" s="54">
        <v>0</v>
      </c>
      <c r="AN45" s="54">
        <v>0</v>
      </c>
      <c r="AO45" s="54">
        <v>0</v>
      </c>
      <c r="AP45" s="54">
        <v>0</v>
      </c>
      <c r="AQ45" s="54">
        <v>0</v>
      </c>
      <c r="AR45" s="54">
        <v>0</v>
      </c>
      <c r="AS45" s="54">
        <v>0</v>
      </c>
      <c r="AT45" s="54">
        <v>0</v>
      </c>
      <c r="AU45" s="54">
        <v>0</v>
      </c>
      <c r="AV45" s="54">
        <v>0</v>
      </c>
      <c r="AW45" s="54">
        <v>0</v>
      </c>
      <c r="AX45" s="54">
        <v>0</v>
      </c>
      <c r="AY45" s="54">
        <v>0</v>
      </c>
      <c r="AZ45" s="54">
        <v>0</v>
      </c>
      <c r="BA45" s="54">
        <v>0</v>
      </c>
      <c r="BB45" s="54">
        <v>0</v>
      </c>
      <c r="BC45" s="54">
        <v>0</v>
      </c>
      <c r="BD45" s="54">
        <v>0</v>
      </c>
      <c r="BE45" s="54">
        <v>0</v>
      </c>
      <c r="BF45" s="54">
        <v>0</v>
      </c>
      <c r="BG45" s="54">
        <v>0</v>
      </c>
      <c r="BH45" s="54">
        <v>0</v>
      </c>
      <c r="BI45" s="54">
        <v>0</v>
      </c>
      <c r="BJ45" s="54">
        <v>0</v>
      </c>
      <c r="BK45" s="54">
        <v>0</v>
      </c>
      <c r="BL45" s="54">
        <v>0</v>
      </c>
      <c r="BM45" s="54">
        <v>0</v>
      </c>
      <c r="BN45" s="54">
        <v>0</v>
      </c>
      <c r="BO45" s="54">
        <v>0</v>
      </c>
      <c r="BP45" s="143">
        <v>2650.3079013423576</v>
      </c>
    </row>
    <row r="46" spans="1:68" x14ac:dyDescent="0.2">
      <c r="A46" s="53" t="s">
        <v>272</v>
      </c>
      <c r="B46" s="46" t="s">
        <v>273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3932.9376442128901</v>
      </c>
      <c r="X46" s="54">
        <v>0</v>
      </c>
      <c r="Y46" s="54">
        <v>0</v>
      </c>
      <c r="Z46" s="54">
        <v>0</v>
      </c>
      <c r="AA46" s="54">
        <v>0</v>
      </c>
      <c r="AB46" s="54">
        <v>0</v>
      </c>
      <c r="AC46" s="54">
        <v>0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54"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0</v>
      </c>
      <c r="AY46" s="54">
        <v>0</v>
      </c>
      <c r="AZ46" s="54">
        <v>0</v>
      </c>
      <c r="BA46" s="54">
        <v>0</v>
      </c>
      <c r="BB46" s="54">
        <v>0</v>
      </c>
      <c r="BC46" s="54">
        <v>0</v>
      </c>
      <c r="BD46" s="54">
        <v>0</v>
      </c>
      <c r="BE46" s="54">
        <v>0</v>
      </c>
      <c r="BF46" s="54">
        <v>0</v>
      </c>
      <c r="BG46" s="54">
        <v>0</v>
      </c>
      <c r="BH46" s="54">
        <v>0</v>
      </c>
      <c r="BI46" s="54">
        <v>0</v>
      </c>
      <c r="BJ46" s="54">
        <v>0</v>
      </c>
      <c r="BK46" s="54">
        <v>0</v>
      </c>
      <c r="BL46" s="54">
        <v>0</v>
      </c>
      <c r="BM46" s="54">
        <v>0</v>
      </c>
      <c r="BN46" s="54">
        <v>0</v>
      </c>
      <c r="BO46" s="54">
        <v>0</v>
      </c>
      <c r="BP46" s="143">
        <v>3932.9376442128901</v>
      </c>
    </row>
    <row r="47" spans="1:68" x14ac:dyDescent="0.2">
      <c r="A47" s="50" t="s">
        <v>274</v>
      </c>
      <c r="B47" s="51" t="s">
        <v>275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v>0</v>
      </c>
      <c r="Q47" s="52">
        <v>0</v>
      </c>
      <c r="R47" s="52">
        <v>0</v>
      </c>
      <c r="S47" s="52">
        <v>0</v>
      </c>
      <c r="T47" s="52">
        <v>0</v>
      </c>
      <c r="U47" s="52">
        <v>0</v>
      </c>
      <c r="V47" s="52">
        <v>0</v>
      </c>
      <c r="W47" s="52">
        <v>3115.761935132381</v>
      </c>
      <c r="X47" s="52">
        <v>0</v>
      </c>
      <c r="Y47" s="52">
        <v>0</v>
      </c>
      <c r="Z47" s="52">
        <v>0</v>
      </c>
      <c r="AA47" s="52">
        <v>0</v>
      </c>
      <c r="AB47" s="52">
        <v>0</v>
      </c>
      <c r="AC47" s="52">
        <v>0</v>
      </c>
      <c r="AD47" s="52">
        <v>0</v>
      </c>
      <c r="AE47" s="52">
        <v>0</v>
      </c>
      <c r="AF47" s="52">
        <v>0</v>
      </c>
      <c r="AG47" s="52">
        <v>0</v>
      </c>
      <c r="AH47" s="52">
        <v>0</v>
      </c>
      <c r="AI47" s="52">
        <v>0</v>
      </c>
      <c r="AJ47" s="52">
        <v>0</v>
      </c>
      <c r="AK47" s="52">
        <v>0</v>
      </c>
      <c r="AL47" s="52">
        <v>0</v>
      </c>
      <c r="AM47" s="52">
        <v>0</v>
      </c>
      <c r="AN47" s="52">
        <v>0</v>
      </c>
      <c r="AO47" s="52">
        <v>0</v>
      </c>
      <c r="AP47" s="52">
        <v>0</v>
      </c>
      <c r="AQ47" s="52">
        <v>0</v>
      </c>
      <c r="AR47" s="52">
        <v>0</v>
      </c>
      <c r="AS47" s="52">
        <v>0</v>
      </c>
      <c r="AT47" s="52">
        <v>0</v>
      </c>
      <c r="AU47" s="52">
        <v>0</v>
      </c>
      <c r="AV47" s="52">
        <v>0</v>
      </c>
      <c r="AW47" s="52">
        <v>0</v>
      </c>
      <c r="AX47" s="52">
        <v>0</v>
      </c>
      <c r="AY47" s="52">
        <v>0</v>
      </c>
      <c r="AZ47" s="52">
        <v>0</v>
      </c>
      <c r="BA47" s="52">
        <v>0</v>
      </c>
      <c r="BB47" s="52">
        <v>0</v>
      </c>
      <c r="BC47" s="52">
        <v>0</v>
      </c>
      <c r="BD47" s="52">
        <v>0</v>
      </c>
      <c r="BE47" s="52">
        <v>0</v>
      </c>
      <c r="BF47" s="52">
        <v>0</v>
      </c>
      <c r="BG47" s="52">
        <v>0</v>
      </c>
      <c r="BH47" s="52">
        <v>0</v>
      </c>
      <c r="BI47" s="52">
        <v>0</v>
      </c>
      <c r="BJ47" s="52">
        <v>0</v>
      </c>
      <c r="BK47" s="52">
        <v>0</v>
      </c>
      <c r="BL47" s="52">
        <v>0</v>
      </c>
      <c r="BM47" s="52">
        <v>0</v>
      </c>
      <c r="BN47" s="52">
        <v>0</v>
      </c>
      <c r="BO47" s="52">
        <v>0</v>
      </c>
      <c r="BP47" s="142">
        <v>3115.761935132381</v>
      </c>
    </row>
    <row r="48" spans="1:68" x14ac:dyDescent="0.2">
      <c r="A48" s="50" t="s">
        <v>276</v>
      </c>
      <c r="B48" s="51" t="s">
        <v>277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v>0</v>
      </c>
      <c r="Q48" s="52">
        <v>0</v>
      </c>
      <c r="R48" s="52">
        <v>0</v>
      </c>
      <c r="S48" s="52">
        <v>0</v>
      </c>
      <c r="T48" s="52">
        <v>0</v>
      </c>
      <c r="U48" s="52">
        <v>0</v>
      </c>
      <c r="V48" s="52">
        <v>0</v>
      </c>
      <c r="W48" s="52">
        <v>0</v>
      </c>
      <c r="X48" s="52">
        <v>853.05529542219983</v>
      </c>
      <c r="Y48" s="52">
        <v>0</v>
      </c>
      <c r="Z48" s="52">
        <v>0</v>
      </c>
      <c r="AA48" s="52">
        <v>0</v>
      </c>
      <c r="AB48" s="52">
        <v>0</v>
      </c>
      <c r="AC48" s="52">
        <v>0</v>
      </c>
      <c r="AD48" s="52">
        <v>0</v>
      </c>
      <c r="AE48" s="52">
        <v>0</v>
      </c>
      <c r="AF48" s="52">
        <v>0</v>
      </c>
      <c r="AG48" s="52">
        <v>0</v>
      </c>
      <c r="AH48" s="52">
        <v>0</v>
      </c>
      <c r="AI48" s="52">
        <v>0</v>
      </c>
      <c r="AJ48" s="52">
        <v>0</v>
      </c>
      <c r="AK48" s="52">
        <v>0</v>
      </c>
      <c r="AL48" s="52">
        <v>0</v>
      </c>
      <c r="AM48" s="52">
        <v>0</v>
      </c>
      <c r="AN48" s="52">
        <v>0</v>
      </c>
      <c r="AO48" s="52">
        <v>0</v>
      </c>
      <c r="AP48" s="52">
        <v>0</v>
      </c>
      <c r="AQ48" s="52">
        <v>0</v>
      </c>
      <c r="AR48" s="52">
        <v>0</v>
      </c>
      <c r="AS48" s="52">
        <v>0</v>
      </c>
      <c r="AT48" s="52">
        <v>0</v>
      </c>
      <c r="AU48" s="52">
        <v>0</v>
      </c>
      <c r="AV48" s="52">
        <v>0</v>
      </c>
      <c r="AW48" s="52">
        <v>0</v>
      </c>
      <c r="AX48" s="52">
        <v>0</v>
      </c>
      <c r="AY48" s="52">
        <v>0</v>
      </c>
      <c r="AZ48" s="52">
        <v>0</v>
      </c>
      <c r="BA48" s="52">
        <v>0</v>
      </c>
      <c r="BB48" s="52">
        <v>0</v>
      </c>
      <c r="BC48" s="52">
        <v>0</v>
      </c>
      <c r="BD48" s="52">
        <v>0</v>
      </c>
      <c r="BE48" s="52">
        <v>0</v>
      </c>
      <c r="BF48" s="52">
        <v>0</v>
      </c>
      <c r="BG48" s="52">
        <v>8.0557407650738941</v>
      </c>
      <c r="BH48" s="52">
        <v>0</v>
      </c>
      <c r="BI48" s="52">
        <v>0</v>
      </c>
      <c r="BJ48" s="52">
        <v>0</v>
      </c>
      <c r="BK48" s="52">
        <v>0</v>
      </c>
      <c r="BL48" s="52">
        <v>0</v>
      </c>
      <c r="BM48" s="52">
        <v>0</v>
      </c>
      <c r="BN48" s="52">
        <v>0</v>
      </c>
      <c r="BO48" s="52">
        <v>0</v>
      </c>
      <c r="BP48" s="142">
        <v>861.11103618727373</v>
      </c>
    </row>
    <row r="49" spans="1:68" x14ac:dyDescent="0.2">
      <c r="A49" s="50" t="s">
        <v>278</v>
      </c>
      <c r="B49" s="51" t="s">
        <v>279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  <c r="W49" s="52">
        <v>0</v>
      </c>
      <c r="X49" s="52">
        <v>0</v>
      </c>
      <c r="Y49" s="52">
        <v>335.18349445587683</v>
      </c>
      <c r="Z49" s="52">
        <v>0</v>
      </c>
      <c r="AA49" s="52">
        <v>0</v>
      </c>
      <c r="AB49" s="52">
        <v>0</v>
      </c>
      <c r="AC49" s="52">
        <v>0</v>
      </c>
      <c r="AD49" s="52">
        <v>0</v>
      </c>
      <c r="AE49" s="52">
        <v>0</v>
      </c>
      <c r="AF49" s="52">
        <v>0</v>
      </c>
      <c r="AG49" s="52">
        <v>0</v>
      </c>
      <c r="AH49" s="52">
        <v>0</v>
      </c>
      <c r="AI49" s="52">
        <v>0</v>
      </c>
      <c r="AJ49" s="52">
        <v>0</v>
      </c>
      <c r="AK49" s="52">
        <v>0</v>
      </c>
      <c r="AL49" s="52">
        <v>0</v>
      </c>
      <c r="AM49" s="52">
        <v>0</v>
      </c>
      <c r="AN49" s="52">
        <v>0</v>
      </c>
      <c r="AO49" s="52">
        <v>0</v>
      </c>
      <c r="AP49" s="52">
        <v>0</v>
      </c>
      <c r="AQ49" s="52">
        <v>0</v>
      </c>
      <c r="AR49" s="52">
        <v>0</v>
      </c>
      <c r="AS49" s="52">
        <v>0</v>
      </c>
      <c r="AT49" s="52">
        <v>0</v>
      </c>
      <c r="AU49" s="52">
        <v>0</v>
      </c>
      <c r="AV49" s="52">
        <v>0</v>
      </c>
      <c r="AW49" s="52">
        <v>0</v>
      </c>
      <c r="AX49" s="52">
        <v>0</v>
      </c>
      <c r="AY49" s="52">
        <v>0</v>
      </c>
      <c r="AZ49" s="52">
        <v>0</v>
      </c>
      <c r="BA49" s="52">
        <v>0</v>
      </c>
      <c r="BB49" s="52">
        <v>0</v>
      </c>
      <c r="BC49" s="52">
        <v>0</v>
      </c>
      <c r="BD49" s="52">
        <v>0</v>
      </c>
      <c r="BE49" s="52">
        <v>0</v>
      </c>
      <c r="BF49" s="52">
        <v>0</v>
      </c>
      <c r="BG49" s="52">
        <v>0</v>
      </c>
      <c r="BH49" s="52">
        <v>0</v>
      </c>
      <c r="BI49" s="52">
        <v>0</v>
      </c>
      <c r="BJ49" s="52">
        <v>0</v>
      </c>
      <c r="BK49" s="52">
        <v>0</v>
      </c>
      <c r="BL49" s="52">
        <v>0</v>
      </c>
      <c r="BM49" s="52">
        <v>0</v>
      </c>
      <c r="BN49" s="52">
        <v>0</v>
      </c>
      <c r="BO49" s="52">
        <v>0</v>
      </c>
      <c r="BP49" s="142">
        <v>335.18349445587683</v>
      </c>
    </row>
    <row r="50" spans="1:68" x14ac:dyDescent="0.2">
      <c r="A50" s="50" t="s">
        <v>280</v>
      </c>
      <c r="B50" s="51" t="s">
        <v>281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52">
        <v>0</v>
      </c>
      <c r="V50" s="52">
        <v>0</v>
      </c>
      <c r="W50" s="52">
        <v>0</v>
      </c>
      <c r="X50" s="52">
        <v>0</v>
      </c>
      <c r="Y50" s="52">
        <v>9912.8814136747678</v>
      </c>
      <c r="Z50" s="52">
        <v>0</v>
      </c>
      <c r="AA50" s="52">
        <v>0</v>
      </c>
      <c r="AB50" s="52">
        <v>0</v>
      </c>
      <c r="AC50" s="52">
        <v>0</v>
      </c>
      <c r="AD50" s="52">
        <v>0</v>
      </c>
      <c r="AE50" s="52">
        <v>0</v>
      </c>
      <c r="AF50" s="52">
        <v>0</v>
      </c>
      <c r="AG50" s="52">
        <v>0</v>
      </c>
      <c r="AH50" s="52">
        <v>0</v>
      </c>
      <c r="AI50" s="52">
        <v>0</v>
      </c>
      <c r="AJ50" s="52">
        <v>0</v>
      </c>
      <c r="AK50" s="52">
        <v>0</v>
      </c>
      <c r="AL50" s="52">
        <v>0</v>
      </c>
      <c r="AM50" s="52">
        <v>0</v>
      </c>
      <c r="AN50" s="52">
        <v>0</v>
      </c>
      <c r="AO50" s="52">
        <v>0</v>
      </c>
      <c r="AP50" s="52">
        <v>0</v>
      </c>
      <c r="AQ50" s="52">
        <v>0</v>
      </c>
      <c r="AR50" s="52">
        <v>0</v>
      </c>
      <c r="AS50" s="52">
        <v>0</v>
      </c>
      <c r="AT50" s="52">
        <v>0</v>
      </c>
      <c r="AU50" s="52">
        <v>0</v>
      </c>
      <c r="AV50" s="52">
        <v>0</v>
      </c>
      <c r="AW50" s="52">
        <v>0</v>
      </c>
      <c r="AX50" s="52">
        <v>0</v>
      </c>
      <c r="AY50" s="52">
        <v>0</v>
      </c>
      <c r="AZ50" s="52">
        <v>0</v>
      </c>
      <c r="BA50" s="52">
        <v>0</v>
      </c>
      <c r="BB50" s="52">
        <v>0</v>
      </c>
      <c r="BC50" s="52">
        <v>0</v>
      </c>
      <c r="BD50" s="52">
        <v>0</v>
      </c>
      <c r="BE50" s="52">
        <v>0</v>
      </c>
      <c r="BF50" s="52">
        <v>0</v>
      </c>
      <c r="BG50" s="52">
        <v>0</v>
      </c>
      <c r="BH50" s="52">
        <v>0</v>
      </c>
      <c r="BI50" s="52">
        <v>0</v>
      </c>
      <c r="BJ50" s="52">
        <v>0</v>
      </c>
      <c r="BK50" s="52">
        <v>0</v>
      </c>
      <c r="BL50" s="52">
        <v>0</v>
      </c>
      <c r="BM50" s="52">
        <v>0</v>
      </c>
      <c r="BN50" s="52">
        <v>0</v>
      </c>
      <c r="BO50" s="52">
        <v>0</v>
      </c>
      <c r="BP50" s="142">
        <v>9912.8814136747678</v>
      </c>
    </row>
    <row r="51" spans="1:68" x14ac:dyDescent="0.2">
      <c r="A51" s="50" t="s">
        <v>282</v>
      </c>
      <c r="B51" s="51" t="s">
        <v>283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  <c r="W51" s="52">
        <v>0</v>
      </c>
      <c r="X51" s="52">
        <v>0</v>
      </c>
      <c r="Y51" s="52">
        <v>1867.7605857987014</v>
      </c>
      <c r="Z51" s="52">
        <v>0</v>
      </c>
      <c r="AA51" s="52">
        <v>0</v>
      </c>
      <c r="AB51" s="52">
        <v>0</v>
      </c>
      <c r="AC51" s="52">
        <v>0</v>
      </c>
      <c r="AD51" s="52">
        <v>0</v>
      </c>
      <c r="AE51" s="52">
        <v>0</v>
      </c>
      <c r="AF51" s="52">
        <v>0</v>
      </c>
      <c r="AG51" s="52">
        <v>0</v>
      </c>
      <c r="AH51" s="52">
        <v>0</v>
      </c>
      <c r="AI51" s="52">
        <v>0</v>
      </c>
      <c r="AJ51" s="52">
        <v>0</v>
      </c>
      <c r="AK51" s="52">
        <v>0</v>
      </c>
      <c r="AL51" s="52">
        <v>0</v>
      </c>
      <c r="AM51" s="52">
        <v>0</v>
      </c>
      <c r="AN51" s="52">
        <v>0</v>
      </c>
      <c r="AO51" s="52">
        <v>0</v>
      </c>
      <c r="AP51" s="52">
        <v>0</v>
      </c>
      <c r="AQ51" s="52">
        <v>0</v>
      </c>
      <c r="AR51" s="52">
        <v>0</v>
      </c>
      <c r="AS51" s="52">
        <v>0</v>
      </c>
      <c r="AT51" s="52">
        <v>0</v>
      </c>
      <c r="AU51" s="52">
        <v>0</v>
      </c>
      <c r="AV51" s="52">
        <v>0</v>
      </c>
      <c r="AW51" s="52">
        <v>0</v>
      </c>
      <c r="AX51" s="52">
        <v>0</v>
      </c>
      <c r="AY51" s="52">
        <v>0</v>
      </c>
      <c r="AZ51" s="52">
        <v>0</v>
      </c>
      <c r="BA51" s="52">
        <v>0</v>
      </c>
      <c r="BB51" s="52">
        <v>0</v>
      </c>
      <c r="BC51" s="52">
        <v>0</v>
      </c>
      <c r="BD51" s="52">
        <v>0</v>
      </c>
      <c r="BE51" s="52">
        <v>0</v>
      </c>
      <c r="BF51" s="52">
        <v>0</v>
      </c>
      <c r="BG51" s="52">
        <v>0</v>
      </c>
      <c r="BH51" s="52">
        <v>0</v>
      </c>
      <c r="BI51" s="52">
        <v>0</v>
      </c>
      <c r="BJ51" s="52">
        <v>0</v>
      </c>
      <c r="BK51" s="52">
        <v>0</v>
      </c>
      <c r="BL51" s="52">
        <v>0</v>
      </c>
      <c r="BM51" s="52">
        <v>0</v>
      </c>
      <c r="BN51" s="52">
        <v>0</v>
      </c>
      <c r="BO51" s="52">
        <v>0</v>
      </c>
      <c r="BP51" s="142">
        <v>1867.7605857987014</v>
      </c>
    </row>
    <row r="52" spans="1:68" x14ac:dyDescent="0.2">
      <c r="A52" s="53" t="s">
        <v>284</v>
      </c>
      <c r="B52" s="46" t="s">
        <v>285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713.10309335460454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4">
        <v>0</v>
      </c>
      <c r="AG52" s="54">
        <v>0</v>
      </c>
      <c r="AH52" s="54">
        <v>0</v>
      </c>
      <c r="AI52" s="54">
        <v>0</v>
      </c>
      <c r="AJ52" s="54">
        <v>0</v>
      </c>
      <c r="AK52" s="54">
        <v>0</v>
      </c>
      <c r="AL52" s="54">
        <v>0</v>
      </c>
      <c r="AM52" s="54">
        <v>0</v>
      </c>
      <c r="AN52" s="54">
        <v>0</v>
      </c>
      <c r="AO52" s="54">
        <v>0</v>
      </c>
      <c r="AP52" s="54">
        <v>0</v>
      </c>
      <c r="AQ52" s="54">
        <v>0</v>
      </c>
      <c r="AR52" s="54">
        <v>0</v>
      </c>
      <c r="AS52" s="54">
        <v>0</v>
      </c>
      <c r="AT52" s="54">
        <v>0</v>
      </c>
      <c r="AU52" s="54">
        <v>0</v>
      </c>
      <c r="AV52" s="54">
        <v>0</v>
      </c>
      <c r="AW52" s="54">
        <v>0</v>
      </c>
      <c r="AX52" s="54">
        <v>0</v>
      </c>
      <c r="AY52" s="54">
        <v>0</v>
      </c>
      <c r="AZ52" s="54">
        <v>0</v>
      </c>
      <c r="BA52" s="54">
        <v>0</v>
      </c>
      <c r="BB52" s="54">
        <v>0</v>
      </c>
      <c r="BC52" s="54">
        <v>0</v>
      </c>
      <c r="BD52" s="54">
        <v>0</v>
      </c>
      <c r="BE52" s="54">
        <v>0</v>
      </c>
      <c r="BF52" s="54">
        <v>0</v>
      </c>
      <c r="BG52" s="54">
        <v>0</v>
      </c>
      <c r="BH52" s="54">
        <v>0</v>
      </c>
      <c r="BI52" s="54">
        <v>0</v>
      </c>
      <c r="BJ52" s="54">
        <v>0</v>
      </c>
      <c r="BK52" s="54">
        <v>0</v>
      </c>
      <c r="BL52" s="54">
        <v>0</v>
      </c>
      <c r="BM52" s="54">
        <v>0</v>
      </c>
      <c r="BN52" s="54">
        <v>0</v>
      </c>
      <c r="BO52" s="54">
        <v>0</v>
      </c>
      <c r="BP52" s="143">
        <v>713.10309335460454</v>
      </c>
    </row>
    <row r="53" spans="1:68" x14ac:dyDescent="0.2">
      <c r="A53" s="53" t="s">
        <v>286</v>
      </c>
      <c r="B53" s="46" t="s">
        <v>287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15048.224391674419</v>
      </c>
      <c r="Z53" s="54">
        <v>0</v>
      </c>
      <c r="AA53" s="54">
        <v>0</v>
      </c>
      <c r="AB53" s="54">
        <v>0</v>
      </c>
      <c r="AC53" s="54">
        <v>0</v>
      </c>
      <c r="AD53" s="54">
        <v>0</v>
      </c>
      <c r="AE53" s="54">
        <v>0</v>
      </c>
      <c r="AF53" s="54">
        <v>0</v>
      </c>
      <c r="AG53" s="54">
        <v>0</v>
      </c>
      <c r="AH53" s="54">
        <v>0</v>
      </c>
      <c r="AI53" s="54">
        <v>0</v>
      </c>
      <c r="AJ53" s="54">
        <v>0</v>
      </c>
      <c r="AK53" s="54">
        <v>0</v>
      </c>
      <c r="AL53" s="54">
        <v>0</v>
      </c>
      <c r="AM53" s="54">
        <v>0</v>
      </c>
      <c r="AN53" s="54">
        <v>0</v>
      </c>
      <c r="AO53" s="54">
        <v>0</v>
      </c>
      <c r="AP53" s="54">
        <v>0</v>
      </c>
      <c r="AQ53" s="54">
        <v>0</v>
      </c>
      <c r="AR53" s="54">
        <v>0</v>
      </c>
      <c r="AS53" s="54">
        <v>0</v>
      </c>
      <c r="AT53" s="54">
        <v>0</v>
      </c>
      <c r="AU53" s="54">
        <v>0</v>
      </c>
      <c r="AV53" s="54">
        <v>0</v>
      </c>
      <c r="AW53" s="54">
        <v>0</v>
      </c>
      <c r="AX53" s="54">
        <v>0</v>
      </c>
      <c r="AY53" s="54">
        <v>0</v>
      </c>
      <c r="AZ53" s="54">
        <v>0</v>
      </c>
      <c r="BA53" s="54">
        <v>0</v>
      </c>
      <c r="BB53" s="54">
        <v>0</v>
      </c>
      <c r="BC53" s="54">
        <v>0</v>
      </c>
      <c r="BD53" s="54">
        <v>0</v>
      </c>
      <c r="BE53" s="54">
        <v>0</v>
      </c>
      <c r="BF53" s="54">
        <v>0</v>
      </c>
      <c r="BG53" s="54">
        <v>0</v>
      </c>
      <c r="BH53" s="54">
        <v>0</v>
      </c>
      <c r="BI53" s="54">
        <v>0</v>
      </c>
      <c r="BJ53" s="54">
        <v>0</v>
      </c>
      <c r="BK53" s="54">
        <v>0</v>
      </c>
      <c r="BL53" s="54">
        <v>0</v>
      </c>
      <c r="BM53" s="54">
        <v>0</v>
      </c>
      <c r="BN53" s="54">
        <v>0</v>
      </c>
      <c r="BO53" s="54">
        <v>0</v>
      </c>
      <c r="BP53" s="143">
        <v>15048.224391674419</v>
      </c>
    </row>
    <row r="54" spans="1:68" x14ac:dyDescent="0.2">
      <c r="A54" s="53" t="s">
        <v>288</v>
      </c>
      <c r="B54" s="46" t="s">
        <v>289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4">
        <v>0</v>
      </c>
      <c r="P54" s="54">
        <v>0</v>
      </c>
      <c r="Q54" s="54">
        <v>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13800.913624080384</v>
      </c>
      <c r="Z54" s="54">
        <v>0</v>
      </c>
      <c r="AA54" s="54">
        <v>0</v>
      </c>
      <c r="AB54" s="54">
        <v>0</v>
      </c>
      <c r="AC54" s="54">
        <v>0</v>
      </c>
      <c r="AD54" s="54">
        <v>0</v>
      </c>
      <c r="AE54" s="54">
        <v>0</v>
      </c>
      <c r="AF54" s="54">
        <v>0</v>
      </c>
      <c r="AG54" s="54">
        <v>0</v>
      </c>
      <c r="AH54" s="54">
        <v>0</v>
      </c>
      <c r="AI54" s="54">
        <v>0</v>
      </c>
      <c r="AJ54" s="54">
        <v>0</v>
      </c>
      <c r="AK54" s="54">
        <v>0</v>
      </c>
      <c r="AL54" s="54">
        <v>0</v>
      </c>
      <c r="AM54" s="54">
        <v>0</v>
      </c>
      <c r="AN54" s="54">
        <v>0</v>
      </c>
      <c r="AO54" s="54">
        <v>0</v>
      </c>
      <c r="AP54" s="54">
        <v>0</v>
      </c>
      <c r="AQ54" s="54">
        <v>0</v>
      </c>
      <c r="AR54" s="54">
        <v>0</v>
      </c>
      <c r="AS54" s="54">
        <v>0</v>
      </c>
      <c r="AT54" s="54">
        <v>0</v>
      </c>
      <c r="AU54" s="54">
        <v>0</v>
      </c>
      <c r="AV54" s="54">
        <v>0</v>
      </c>
      <c r="AW54" s="54">
        <v>0</v>
      </c>
      <c r="AX54" s="54">
        <v>0</v>
      </c>
      <c r="AY54" s="54">
        <v>0</v>
      </c>
      <c r="AZ54" s="54">
        <v>0</v>
      </c>
      <c r="BA54" s="54">
        <v>0</v>
      </c>
      <c r="BB54" s="54">
        <v>0</v>
      </c>
      <c r="BC54" s="54">
        <v>0</v>
      </c>
      <c r="BD54" s="54">
        <v>0</v>
      </c>
      <c r="BE54" s="54">
        <v>0</v>
      </c>
      <c r="BF54" s="54">
        <v>0</v>
      </c>
      <c r="BG54" s="54">
        <v>0</v>
      </c>
      <c r="BH54" s="54">
        <v>0</v>
      </c>
      <c r="BI54" s="54">
        <v>0</v>
      </c>
      <c r="BJ54" s="54">
        <v>0</v>
      </c>
      <c r="BK54" s="54">
        <v>0</v>
      </c>
      <c r="BL54" s="54">
        <v>0</v>
      </c>
      <c r="BM54" s="54">
        <v>0</v>
      </c>
      <c r="BN54" s="54">
        <v>0</v>
      </c>
      <c r="BO54" s="54">
        <v>0</v>
      </c>
      <c r="BP54" s="143">
        <v>13800.913624080384</v>
      </c>
    </row>
    <row r="55" spans="1:68" x14ac:dyDescent="0.2">
      <c r="A55" s="53" t="s">
        <v>290</v>
      </c>
      <c r="B55" s="46" t="s">
        <v>291</v>
      </c>
      <c r="C55" s="54">
        <v>0</v>
      </c>
      <c r="D55" s="54">
        <v>0</v>
      </c>
      <c r="E55" s="54">
        <v>0</v>
      </c>
      <c r="F55" s="54">
        <v>4.9479158399999999E-3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4">
        <v>0</v>
      </c>
      <c r="Z55" s="54">
        <v>539.86216204340008</v>
      </c>
      <c r="AA55" s="54">
        <v>0</v>
      </c>
      <c r="AB55" s="54">
        <v>0</v>
      </c>
      <c r="AC55" s="54">
        <v>0</v>
      </c>
      <c r="AD55" s="54">
        <v>0</v>
      </c>
      <c r="AE55" s="54">
        <v>0</v>
      </c>
      <c r="AF55" s="54">
        <v>0</v>
      </c>
      <c r="AG55" s="54">
        <v>0</v>
      </c>
      <c r="AH55" s="54">
        <v>0</v>
      </c>
      <c r="AI55" s="54">
        <v>0</v>
      </c>
      <c r="AJ55" s="54">
        <v>0</v>
      </c>
      <c r="AK55" s="54">
        <v>0</v>
      </c>
      <c r="AL55" s="54">
        <v>0</v>
      </c>
      <c r="AM55" s="54">
        <v>0</v>
      </c>
      <c r="AN55" s="54">
        <v>0</v>
      </c>
      <c r="AO55" s="54">
        <v>0</v>
      </c>
      <c r="AP55" s="54">
        <v>0</v>
      </c>
      <c r="AQ55" s="54">
        <v>0</v>
      </c>
      <c r="AR55" s="54">
        <v>0</v>
      </c>
      <c r="AS55" s="54">
        <v>0</v>
      </c>
      <c r="AT55" s="54">
        <v>0</v>
      </c>
      <c r="AU55" s="54">
        <v>0</v>
      </c>
      <c r="AV55" s="54">
        <v>0</v>
      </c>
      <c r="AW55" s="54">
        <v>0</v>
      </c>
      <c r="AX55" s="54">
        <v>0</v>
      </c>
      <c r="AY55" s="54">
        <v>0</v>
      </c>
      <c r="AZ55" s="54">
        <v>0</v>
      </c>
      <c r="BA55" s="54">
        <v>0</v>
      </c>
      <c r="BB55" s="54">
        <v>0</v>
      </c>
      <c r="BC55" s="54">
        <v>0</v>
      </c>
      <c r="BD55" s="54">
        <v>0</v>
      </c>
      <c r="BE55" s="54">
        <v>0</v>
      </c>
      <c r="BF55" s="54">
        <v>0</v>
      </c>
      <c r="BG55" s="54">
        <v>0</v>
      </c>
      <c r="BH55" s="54">
        <v>0</v>
      </c>
      <c r="BI55" s="54">
        <v>0</v>
      </c>
      <c r="BJ55" s="54">
        <v>0</v>
      </c>
      <c r="BK55" s="54">
        <v>0</v>
      </c>
      <c r="BL55" s="54">
        <v>0</v>
      </c>
      <c r="BM55" s="54">
        <v>0</v>
      </c>
      <c r="BN55" s="54">
        <v>0</v>
      </c>
      <c r="BO55" s="54">
        <v>0</v>
      </c>
      <c r="BP55" s="143">
        <v>539.86710995924011</v>
      </c>
    </row>
    <row r="56" spans="1:68" x14ac:dyDescent="0.2">
      <c r="A56" s="53" t="s">
        <v>292</v>
      </c>
      <c r="B56" s="46" t="s">
        <v>293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4">
        <v>0</v>
      </c>
      <c r="P56" s="54">
        <v>0</v>
      </c>
      <c r="Q56" s="54">
        <v>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54">
        <v>0</v>
      </c>
      <c r="AA56" s="54">
        <v>545.10890216273151</v>
      </c>
      <c r="AB56" s="54">
        <v>0</v>
      </c>
      <c r="AC56" s="54">
        <v>0</v>
      </c>
      <c r="AD56" s="54">
        <v>0</v>
      </c>
      <c r="AE56" s="54">
        <v>0</v>
      </c>
      <c r="AF56" s="54">
        <v>0</v>
      </c>
      <c r="AG56" s="54">
        <v>0</v>
      </c>
      <c r="AH56" s="54">
        <v>0</v>
      </c>
      <c r="AI56" s="54">
        <v>0</v>
      </c>
      <c r="AJ56" s="54">
        <v>0</v>
      </c>
      <c r="AK56" s="54">
        <v>0</v>
      </c>
      <c r="AL56" s="54">
        <v>0</v>
      </c>
      <c r="AM56" s="54">
        <v>0</v>
      </c>
      <c r="AN56" s="54">
        <v>0</v>
      </c>
      <c r="AO56" s="54">
        <v>0</v>
      </c>
      <c r="AP56" s="54">
        <v>0</v>
      </c>
      <c r="AQ56" s="54">
        <v>0</v>
      </c>
      <c r="AR56" s="54">
        <v>0</v>
      </c>
      <c r="AS56" s="54">
        <v>0</v>
      </c>
      <c r="AT56" s="54">
        <v>0</v>
      </c>
      <c r="AU56" s="54">
        <v>0</v>
      </c>
      <c r="AV56" s="54">
        <v>0</v>
      </c>
      <c r="AW56" s="54">
        <v>0</v>
      </c>
      <c r="AX56" s="54">
        <v>0</v>
      </c>
      <c r="AY56" s="54">
        <v>0</v>
      </c>
      <c r="AZ56" s="54">
        <v>0</v>
      </c>
      <c r="BA56" s="54">
        <v>0</v>
      </c>
      <c r="BB56" s="54">
        <v>0</v>
      </c>
      <c r="BC56" s="54">
        <v>0</v>
      </c>
      <c r="BD56" s="54">
        <v>0</v>
      </c>
      <c r="BE56" s="54">
        <v>0</v>
      </c>
      <c r="BF56" s="54">
        <v>0</v>
      </c>
      <c r="BG56" s="54">
        <v>0</v>
      </c>
      <c r="BH56" s="54">
        <v>0</v>
      </c>
      <c r="BI56" s="54">
        <v>0</v>
      </c>
      <c r="BJ56" s="54">
        <v>0</v>
      </c>
      <c r="BK56" s="54">
        <v>0</v>
      </c>
      <c r="BL56" s="54">
        <v>0</v>
      </c>
      <c r="BM56" s="54">
        <v>0</v>
      </c>
      <c r="BN56" s="54">
        <v>0</v>
      </c>
      <c r="BO56" s="54">
        <v>0</v>
      </c>
      <c r="BP56" s="143">
        <v>545.10890216273151</v>
      </c>
    </row>
    <row r="57" spans="1:68" x14ac:dyDescent="0.2">
      <c r="A57" s="50" t="s">
        <v>294</v>
      </c>
      <c r="B57" s="51" t="s">
        <v>295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  <c r="W57" s="52">
        <v>0</v>
      </c>
      <c r="X57" s="52">
        <v>0</v>
      </c>
      <c r="Y57" s="52">
        <v>0</v>
      </c>
      <c r="Z57" s="52">
        <v>0</v>
      </c>
      <c r="AA57" s="52">
        <v>11885.215574103297</v>
      </c>
      <c r="AB57" s="52">
        <v>0</v>
      </c>
      <c r="AC57" s="52">
        <v>0</v>
      </c>
      <c r="AD57" s="52">
        <v>0</v>
      </c>
      <c r="AE57" s="52">
        <v>0</v>
      </c>
      <c r="AF57" s="52">
        <v>0</v>
      </c>
      <c r="AG57" s="52">
        <v>0</v>
      </c>
      <c r="AH57" s="52">
        <v>0</v>
      </c>
      <c r="AI57" s="52">
        <v>0</v>
      </c>
      <c r="AJ57" s="52">
        <v>0</v>
      </c>
      <c r="AK57" s="52">
        <v>0</v>
      </c>
      <c r="AL57" s="52">
        <v>0</v>
      </c>
      <c r="AM57" s="52">
        <v>0</v>
      </c>
      <c r="AN57" s="52">
        <v>0</v>
      </c>
      <c r="AO57" s="52">
        <v>0</v>
      </c>
      <c r="AP57" s="52">
        <v>0</v>
      </c>
      <c r="AQ57" s="52">
        <v>0</v>
      </c>
      <c r="AR57" s="52">
        <v>0</v>
      </c>
      <c r="AS57" s="52">
        <v>0</v>
      </c>
      <c r="AT57" s="52">
        <v>0</v>
      </c>
      <c r="AU57" s="52">
        <v>0</v>
      </c>
      <c r="AV57" s="52">
        <v>0</v>
      </c>
      <c r="AW57" s="52">
        <v>0</v>
      </c>
      <c r="AX57" s="52">
        <v>0</v>
      </c>
      <c r="AY57" s="52">
        <v>430.40260217890932</v>
      </c>
      <c r="AZ57" s="52">
        <v>0</v>
      </c>
      <c r="BA57" s="52">
        <v>0</v>
      </c>
      <c r="BB57" s="52">
        <v>0</v>
      </c>
      <c r="BC57" s="52">
        <v>0</v>
      </c>
      <c r="BD57" s="52">
        <v>0</v>
      </c>
      <c r="BE57" s="52">
        <v>0</v>
      </c>
      <c r="BF57" s="52">
        <v>0</v>
      </c>
      <c r="BG57" s="52">
        <v>0</v>
      </c>
      <c r="BH57" s="52">
        <v>0</v>
      </c>
      <c r="BI57" s="52">
        <v>0</v>
      </c>
      <c r="BJ57" s="52">
        <v>0</v>
      </c>
      <c r="BK57" s="52">
        <v>0</v>
      </c>
      <c r="BL57" s="52">
        <v>0</v>
      </c>
      <c r="BM57" s="52">
        <v>0</v>
      </c>
      <c r="BN57" s="52">
        <v>0</v>
      </c>
      <c r="BO57" s="52">
        <v>0</v>
      </c>
      <c r="BP57" s="142">
        <v>12315.618176282205</v>
      </c>
    </row>
    <row r="58" spans="1:68" x14ac:dyDescent="0.2">
      <c r="A58" s="50" t="s">
        <v>296</v>
      </c>
      <c r="B58" s="51" t="s">
        <v>297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v>0</v>
      </c>
      <c r="Q58" s="52">
        <v>0</v>
      </c>
      <c r="R58" s="52">
        <v>0</v>
      </c>
      <c r="S58" s="52">
        <v>0</v>
      </c>
      <c r="T58" s="52">
        <v>0</v>
      </c>
      <c r="U58" s="52">
        <v>0</v>
      </c>
      <c r="V58" s="52">
        <v>0</v>
      </c>
      <c r="W58" s="52">
        <v>0</v>
      </c>
      <c r="X58" s="52">
        <v>0</v>
      </c>
      <c r="Y58" s="52">
        <v>0</v>
      </c>
      <c r="Z58" s="52">
        <v>0</v>
      </c>
      <c r="AA58" s="52">
        <v>0</v>
      </c>
      <c r="AB58" s="52">
        <v>7518.2464511187018</v>
      </c>
      <c r="AC58" s="52">
        <v>0</v>
      </c>
      <c r="AD58" s="52">
        <v>0</v>
      </c>
      <c r="AE58" s="52">
        <v>0</v>
      </c>
      <c r="AF58" s="52">
        <v>0</v>
      </c>
      <c r="AG58" s="52">
        <v>0</v>
      </c>
      <c r="AH58" s="52">
        <v>0</v>
      </c>
      <c r="AI58" s="52">
        <v>0</v>
      </c>
      <c r="AJ58" s="52">
        <v>0</v>
      </c>
      <c r="AK58" s="52">
        <v>0</v>
      </c>
      <c r="AL58" s="52">
        <v>0</v>
      </c>
      <c r="AM58" s="52">
        <v>0</v>
      </c>
      <c r="AN58" s="52">
        <v>0</v>
      </c>
      <c r="AO58" s="52">
        <v>0</v>
      </c>
      <c r="AP58" s="52">
        <v>0</v>
      </c>
      <c r="AQ58" s="52">
        <v>0</v>
      </c>
      <c r="AR58" s="52">
        <v>0</v>
      </c>
      <c r="AS58" s="52">
        <v>0</v>
      </c>
      <c r="AT58" s="52">
        <v>0</v>
      </c>
      <c r="AU58" s="52">
        <v>0</v>
      </c>
      <c r="AV58" s="52">
        <v>0</v>
      </c>
      <c r="AW58" s="52">
        <v>0</v>
      </c>
      <c r="AX58" s="52">
        <v>0</v>
      </c>
      <c r="AY58" s="52">
        <v>0</v>
      </c>
      <c r="AZ58" s="52">
        <v>0</v>
      </c>
      <c r="BA58" s="52">
        <v>0</v>
      </c>
      <c r="BB58" s="52">
        <v>0</v>
      </c>
      <c r="BC58" s="52">
        <v>0</v>
      </c>
      <c r="BD58" s="52">
        <v>0</v>
      </c>
      <c r="BE58" s="52">
        <v>0</v>
      </c>
      <c r="BF58" s="52">
        <v>0</v>
      </c>
      <c r="BG58" s="52">
        <v>0</v>
      </c>
      <c r="BH58" s="52">
        <v>0</v>
      </c>
      <c r="BI58" s="52">
        <v>0</v>
      </c>
      <c r="BJ58" s="52">
        <v>0</v>
      </c>
      <c r="BK58" s="52">
        <v>0</v>
      </c>
      <c r="BL58" s="52">
        <v>0</v>
      </c>
      <c r="BM58" s="52">
        <v>0</v>
      </c>
      <c r="BN58" s="52">
        <v>0</v>
      </c>
      <c r="BO58" s="52">
        <v>0</v>
      </c>
      <c r="BP58" s="142">
        <v>7518.2464511187018</v>
      </c>
    </row>
    <row r="59" spans="1:68" x14ac:dyDescent="0.2">
      <c r="A59" s="50" t="s">
        <v>298</v>
      </c>
      <c r="B59" s="51" t="s">
        <v>299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v>0</v>
      </c>
      <c r="Q59" s="52">
        <v>0</v>
      </c>
      <c r="R59" s="52">
        <v>0</v>
      </c>
      <c r="S59" s="52">
        <v>0</v>
      </c>
      <c r="T59" s="52">
        <v>0</v>
      </c>
      <c r="U59" s="52">
        <v>0</v>
      </c>
      <c r="V59" s="52">
        <v>0</v>
      </c>
      <c r="W59" s="52">
        <v>0</v>
      </c>
      <c r="X59" s="52">
        <v>0</v>
      </c>
      <c r="Y59" s="52">
        <v>0</v>
      </c>
      <c r="Z59" s="52">
        <v>0</v>
      </c>
      <c r="AA59" s="52">
        <v>0</v>
      </c>
      <c r="AB59" s="52">
        <v>0</v>
      </c>
      <c r="AC59" s="52">
        <v>9088.041935727977</v>
      </c>
      <c r="AD59" s="52">
        <v>0</v>
      </c>
      <c r="AE59" s="52">
        <v>0</v>
      </c>
      <c r="AF59" s="52">
        <v>0</v>
      </c>
      <c r="AG59" s="52">
        <v>0</v>
      </c>
      <c r="AH59" s="52">
        <v>0</v>
      </c>
      <c r="AI59" s="52">
        <v>0</v>
      </c>
      <c r="AJ59" s="52">
        <v>0</v>
      </c>
      <c r="AK59" s="52">
        <v>0</v>
      </c>
      <c r="AL59" s="52">
        <v>0</v>
      </c>
      <c r="AM59" s="52">
        <v>0</v>
      </c>
      <c r="AN59" s="52">
        <v>0</v>
      </c>
      <c r="AO59" s="52">
        <v>0</v>
      </c>
      <c r="AP59" s="52">
        <v>0</v>
      </c>
      <c r="AQ59" s="52">
        <v>0</v>
      </c>
      <c r="AR59" s="52">
        <v>0</v>
      </c>
      <c r="AS59" s="52">
        <v>0</v>
      </c>
      <c r="AT59" s="52">
        <v>0</v>
      </c>
      <c r="AU59" s="52">
        <v>0</v>
      </c>
      <c r="AV59" s="52">
        <v>0</v>
      </c>
      <c r="AW59" s="52">
        <v>0</v>
      </c>
      <c r="AX59" s="52">
        <v>0</v>
      </c>
      <c r="AY59" s="52">
        <v>0</v>
      </c>
      <c r="AZ59" s="52">
        <v>0</v>
      </c>
      <c r="BA59" s="52">
        <v>0</v>
      </c>
      <c r="BB59" s="52">
        <v>0</v>
      </c>
      <c r="BC59" s="52">
        <v>0</v>
      </c>
      <c r="BD59" s="52">
        <v>0</v>
      </c>
      <c r="BE59" s="52">
        <v>0</v>
      </c>
      <c r="BF59" s="52">
        <v>0</v>
      </c>
      <c r="BG59" s="52">
        <v>0</v>
      </c>
      <c r="BH59" s="52">
        <v>0</v>
      </c>
      <c r="BI59" s="52">
        <v>0</v>
      </c>
      <c r="BJ59" s="52">
        <v>0</v>
      </c>
      <c r="BK59" s="52">
        <v>0</v>
      </c>
      <c r="BL59" s="52">
        <v>0</v>
      </c>
      <c r="BM59" s="52">
        <v>0</v>
      </c>
      <c r="BN59" s="52">
        <v>0</v>
      </c>
      <c r="BO59" s="52">
        <v>0</v>
      </c>
      <c r="BP59" s="142">
        <v>9088.041935727977</v>
      </c>
    </row>
    <row r="60" spans="1:68" x14ac:dyDescent="0.2">
      <c r="A60" s="50" t="s">
        <v>300</v>
      </c>
      <c r="B60" s="51" t="s">
        <v>301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v>0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  <c r="W60" s="52">
        <v>0</v>
      </c>
      <c r="X60" s="52">
        <v>0</v>
      </c>
      <c r="Y60" s="52">
        <v>0</v>
      </c>
      <c r="Z60" s="52">
        <v>0</v>
      </c>
      <c r="AA60" s="52">
        <v>0</v>
      </c>
      <c r="AB60" s="52">
        <v>0</v>
      </c>
      <c r="AC60" s="52">
        <v>0</v>
      </c>
      <c r="AD60" s="52">
        <v>456.76750051787394</v>
      </c>
      <c r="AE60" s="52">
        <v>0</v>
      </c>
      <c r="AF60" s="52">
        <v>0</v>
      </c>
      <c r="AG60" s="52">
        <v>0</v>
      </c>
      <c r="AH60" s="52">
        <v>0</v>
      </c>
      <c r="AI60" s="52">
        <v>0</v>
      </c>
      <c r="AJ60" s="52">
        <v>0</v>
      </c>
      <c r="AK60" s="52">
        <v>0</v>
      </c>
      <c r="AL60" s="52">
        <v>0</v>
      </c>
      <c r="AM60" s="52">
        <v>0</v>
      </c>
      <c r="AN60" s="52">
        <v>0</v>
      </c>
      <c r="AO60" s="52">
        <v>0</v>
      </c>
      <c r="AP60" s="52">
        <v>0</v>
      </c>
      <c r="AQ60" s="52">
        <v>0</v>
      </c>
      <c r="AR60" s="52">
        <v>0</v>
      </c>
      <c r="AS60" s="52">
        <v>0</v>
      </c>
      <c r="AT60" s="52">
        <v>0</v>
      </c>
      <c r="AU60" s="52">
        <v>0</v>
      </c>
      <c r="AV60" s="52">
        <v>0</v>
      </c>
      <c r="AW60" s="52">
        <v>0</v>
      </c>
      <c r="AX60" s="52">
        <v>0</v>
      </c>
      <c r="AY60" s="52">
        <v>0</v>
      </c>
      <c r="AZ60" s="52">
        <v>0</v>
      </c>
      <c r="BA60" s="52">
        <v>0</v>
      </c>
      <c r="BB60" s="52">
        <v>0</v>
      </c>
      <c r="BC60" s="52">
        <v>0</v>
      </c>
      <c r="BD60" s="52">
        <v>0</v>
      </c>
      <c r="BE60" s="52">
        <v>0</v>
      </c>
      <c r="BF60" s="52">
        <v>0</v>
      </c>
      <c r="BG60" s="52">
        <v>0</v>
      </c>
      <c r="BH60" s="52">
        <v>0</v>
      </c>
      <c r="BI60" s="52">
        <v>0</v>
      </c>
      <c r="BJ60" s="52">
        <v>0</v>
      </c>
      <c r="BK60" s="52">
        <v>0</v>
      </c>
      <c r="BL60" s="52">
        <v>0</v>
      </c>
      <c r="BM60" s="52">
        <v>0</v>
      </c>
      <c r="BN60" s="52">
        <v>0</v>
      </c>
      <c r="BO60" s="52">
        <v>0</v>
      </c>
      <c r="BP60" s="142">
        <v>456.76750051787394</v>
      </c>
    </row>
    <row r="61" spans="1:68" x14ac:dyDescent="0.2">
      <c r="A61" s="50" t="s">
        <v>302</v>
      </c>
      <c r="B61" s="51" t="s">
        <v>303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0</v>
      </c>
      <c r="R61" s="52">
        <v>0</v>
      </c>
      <c r="S61" s="52">
        <v>0</v>
      </c>
      <c r="T61" s="52">
        <v>0</v>
      </c>
      <c r="U61" s="52">
        <v>0</v>
      </c>
      <c r="V61" s="52">
        <v>0</v>
      </c>
      <c r="W61" s="52">
        <v>0</v>
      </c>
      <c r="X61" s="52">
        <v>0</v>
      </c>
      <c r="Y61" s="52">
        <v>0</v>
      </c>
      <c r="Z61" s="52">
        <v>0</v>
      </c>
      <c r="AA61" s="52">
        <v>0</v>
      </c>
      <c r="AB61" s="52">
        <v>0</v>
      </c>
      <c r="AC61" s="52">
        <v>0</v>
      </c>
      <c r="AD61" s="52">
        <v>921.53697403881006</v>
      </c>
      <c r="AE61" s="52">
        <v>0</v>
      </c>
      <c r="AF61" s="52">
        <v>0</v>
      </c>
      <c r="AG61" s="52">
        <v>0</v>
      </c>
      <c r="AH61" s="52">
        <v>0</v>
      </c>
      <c r="AI61" s="52">
        <v>0</v>
      </c>
      <c r="AJ61" s="52">
        <v>0</v>
      </c>
      <c r="AK61" s="52">
        <v>0</v>
      </c>
      <c r="AL61" s="52">
        <v>0</v>
      </c>
      <c r="AM61" s="52">
        <v>0</v>
      </c>
      <c r="AN61" s="52">
        <v>0</v>
      </c>
      <c r="AO61" s="52">
        <v>0</v>
      </c>
      <c r="AP61" s="52">
        <v>0</v>
      </c>
      <c r="AQ61" s="52">
        <v>0</v>
      </c>
      <c r="AR61" s="52">
        <v>0</v>
      </c>
      <c r="AS61" s="52">
        <v>0</v>
      </c>
      <c r="AT61" s="52">
        <v>0</v>
      </c>
      <c r="AU61" s="52">
        <v>0</v>
      </c>
      <c r="AV61" s="52">
        <v>0</v>
      </c>
      <c r="AW61" s="52">
        <v>0</v>
      </c>
      <c r="AX61" s="52">
        <v>0</v>
      </c>
      <c r="AY61" s="52">
        <v>0</v>
      </c>
      <c r="AZ61" s="52">
        <v>0</v>
      </c>
      <c r="BA61" s="52">
        <v>0</v>
      </c>
      <c r="BB61" s="52">
        <v>0</v>
      </c>
      <c r="BC61" s="52">
        <v>0</v>
      </c>
      <c r="BD61" s="52">
        <v>0</v>
      </c>
      <c r="BE61" s="52">
        <v>0</v>
      </c>
      <c r="BF61" s="52">
        <v>0</v>
      </c>
      <c r="BG61" s="52">
        <v>0</v>
      </c>
      <c r="BH61" s="52">
        <v>0</v>
      </c>
      <c r="BI61" s="52">
        <v>0</v>
      </c>
      <c r="BJ61" s="52">
        <v>0</v>
      </c>
      <c r="BK61" s="52">
        <v>0</v>
      </c>
      <c r="BL61" s="52">
        <v>0</v>
      </c>
      <c r="BM61" s="52">
        <v>0</v>
      </c>
      <c r="BN61" s="52">
        <v>0</v>
      </c>
      <c r="BO61" s="52">
        <v>0</v>
      </c>
      <c r="BP61" s="142">
        <v>921.53697403881006</v>
      </c>
    </row>
    <row r="62" spans="1:68" x14ac:dyDescent="0.2">
      <c r="A62" s="55" t="s">
        <v>304</v>
      </c>
      <c r="B62" s="46" t="s">
        <v>305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54">
        <v>0</v>
      </c>
      <c r="AB62" s="54">
        <v>0</v>
      </c>
      <c r="AC62" s="54">
        <v>0</v>
      </c>
      <c r="AD62" s="54">
        <v>1165.0984146609899</v>
      </c>
      <c r="AE62" s="54">
        <v>0</v>
      </c>
      <c r="AF62" s="54">
        <v>0</v>
      </c>
      <c r="AG62" s="54">
        <v>0</v>
      </c>
      <c r="AH62" s="54">
        <v>0</v>
      </c>
      <c r="AI62" s="54">
        <v>0</v>
      </c>
      <c r="AJ62" s="54">
        <v>0</v>
      </c>
      <c r="AK62" s="54">
        <v>0</v>
      </c>
      <c r="AL62" s="54">
        <v>0</v>
      </c>
      <c r="AM62" s="54">
        <v>0</v>
      </c>
      <c r="AN62" s="54">
        <v>0</v>
      </c>
      <c r="AO62" s="54">
        <v>0</v>
      </c>
      <c r="AP62" s="54">
        <v>0</v>
      </c>
      <c r="AQ62" s="54">
        <v>0</v>
      </c>
      <c r="AR62" s="54">
        <v>0</v>
      </c>
      <c r="AS62" s="54">
        <v>0</v>
      </c>
      <c r="AT62" s="54">
        <v>0</v>
      </c>
      <c r="AU62" s="54">
        <v>0</v>
      </c>
      <c r="AV62" s="54">
        <v>0</v>
      </c>
      <c r="AW62" s="54">
        <v>0</v>
      </c>
      <c r="AX62" s="54">
        <v>0</v>
      </c>
      <c r="AY62" s="54">
        <v>0</v>
      </c>
      <c r="AZ62" s="54">
        <v>0</v>
      </c>
      <c r="BA62" s="54">
        <v>0</v>
      </c>
      <c r="BB62" s="54">
        <v>0</v>
      </c>
      <c r="BC62" s="54">
        <v>0</v>
      </c>
      <c r="BD62" s="54">
        <v>0</v>
      </c>
      <c r="BE62" s="54">
        <v>0</v>
      </c>
      <c r="BF62" s="54">
        <v>0</v>
      </c>
      <c r="BG62" s="54">
        <v>0</v>
      </c>
      <c r="BH62" s="54">
        <v>0</v>
      </c>
      <c r="BI62" s="54">
        <v>0</v>
      </c>
      <c r="BJ62" s="54">
        <v>0</v>
      </c>
      <c r="BK62" s="54">
        <v>0</v>
      </c>
      <c r="BL62" s="54">
        <v>0</v>
      </c>
      <c r="BM62" s="54">
        <v>0</v>
      </c>
      <c r="BN62" s="54">
        <v>0</v>
      </c>
      <c r="BO62" s="54">
        <v>0</v>
      </c>
      <c r="BP62" s="143">
        <v>1165.0984146609899</v>
      </c>
    </row>
    <row r="63" spans="1:68" x14ac:dyDescent="0.2">
      <c r="A63" s="55" t="s">
        <v>306</v>
      </c>
      <c r="B63" s="46" t="s">
        <v>307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4">
        <v>0</v>
      </c>
      <c r="P63" s="54">
        <v>0</v>
      </c>
      <c r="Q63" s="54">
        <v>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4">
        <v>0</v>
      </c>
      <c r="Z63" s="54">
        <v>0</v>
      </c>
      <c r="AA63" s="54">
        <v>0</v>
      </c>
      <c r="AB63" s="54">
        <v>0</v>
      </c>
      <c r="AC63" s="54">
        <v>0</v>
      </c>
      <c r="AD63" s="54">
        <v>1595.2460560766799</v>
      </c>
      <c r="AE63" s="54">
        <v>0</v>
      </c>
      <c r="AF63" s="54">
        <v>0</v>
      </c>
      <c r="AG63" s="54">
        <v>0</v>
      </c>
      <c r="AH63" s="54">
        <v>0</v>
      </c>
      <c r="AI63" s="54">
        <v>0</v>
      </c>
      <c r="AJ63" s="54">
        <v>0</v>
      </c>
      <c r="AK63" s="54">
        <v>0</v>
      </c>
      <c r="AL63" s="54">
        <v>0</v>
      </c>
      <c r="AM63" s="54">
        <v>0</v>
      </c>
      <c r="AN63" s="54">
        <v>0</v>
      </c>
      <c r="AO63" s="54">
        <v>0</v>
      </c>
      <c r="AP63" s="54">
        <v>0</v>
      </c>
      <c r="AQ63" s="54">
        <v>0</v>
      </c>
      <c r="AR63" s="54">
        <v>0</v>
      </c>
      <c r="AS63" s="54">
        <v>0</v>
      </c>
      <c r="AT63" s="54">
        <v>0</v>
      </c>
      <c r="AU63" s="54">
        <v>0</v>
      </c>
      <c r="AV63" s="54">
        <v>0</v>
      </c>
      <c r="AW63" s="54">
        <v>0</v>
      </c>
      <c r="AX63" s="54">
        <v>0</v>
      </c>
      <c r="AY63" s="54">
        <v>0</v>
      </c>
      <c r="AZ63" s="54">
        <v>0</v>
      </c>
      <c r="BA63" s="54">
        <v>0</v>
      </c>
      <c r="BB63" s="54">
        <v>0</v>
      </c>
      <c r="BC63" s="54">
        <v>0</v>
      </c>
      <c r="BD63" s="54">
        <v>0</v>
      </c>
      <c r="BE63" s="54">
        <v>0</v>
      </c>
      <c r="BF63" s="54">
        <v>0</v>
      </c>
      <c r="BG63" s="54">
        <v>0</v>
      </c>
      <c r="BH63" s="54">
        <v>0</v>
      </c>
      <c r="BI63" s="54">
        <v>0</v>
      </c>
      <c r="BJ63" s="54">
        <v>0</v>
      </c>
      <c r="BK63" s="54">
        <v>0</v>
      </c>
      <c r="BL63" s="54">
        <v>0</v>
      </c>
      <c r="BM63" s="54">
        <v>0</v>
      </c>
      <c r="BN63" s="54">
        <v>0</v>
      </c>
      <c r="BO63" s="54">
        <v>0</v>
      </c>
      <c r="BP63" s="143">
        <v>1595.2460560766799</v>
      </c>
    </row>
    <row r="64" spans="1:68" x14ac:dyDescent="0.2">
      <c r="A64" s="55" t="s">
        <v>308</v>
      </c>
      <c r="B64" s="46" t="s">
        <v>309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  <c r="AE64" s="54">
        <v>636.49023113751014</v>
      </c>
      <c r="AF64" s="54">
        <v>0</v>
      </c>
      <c r="AG64" s="54">
        <v>0</v>
      </c>
      <c r="AH64" s="54">
        <v>0</v>
      </c>
      <c r="AI64" s="54">
        <v>0</v>
      </c>
      <c r="AJ64" s="54">
        <v>0</v>
      </c>
      <c r="AK64" s="54">
        <v>0</v>
      </c>
      <c r="AL64" s="54">
        <v>0</v>
      </c>
      <c r="AM64" s="54">
        <v>0</v>
      </c>
      <c r="AN64" s="54">
        <v>0</v>
      </c>
      <c r="AO64" s="54">
        <v>0</v>
      </c>
      <c r="AP64" s="54">
        <v>0</v>
      </c>
      <c r="AQ64" s="54">
        <v>0</v>
      </c>
      <c r="AR64" s="54">
        <v>0</v>
      </c>
      <c r="AS64" s="54">
        <v>0</v>
      </c>
      <c r="AT64" s="54">
        <v>0</v>
      </c>
      <c r="AU64" s="54">
        <v>0</v>
      </c>
      <c r="AV64" s="54">
        <v>0</v>
      </c>
      <c r="AW64" s="54">
        <v>0</v>
      </c>
      <c r="AX64" s="54">
        <v>0</v>
      </c>
      <c r="AY64" s="54">
        <v>559.52802489997487</v>
      </c>
      <c r="AZ64" s="54">
        <v>0</v>
      </c>
      <c r="BA64" s="54">
        <v>0</v>
      </c>
      <c r="BB64" s="54">
        <v>0</v>
      </c>
      <c r="BC64" s="54">
        <v>0</v>
      </c>
      <c r="BD64" s="54">
        <v>0</v>
      </c>
      <c r="BE64" s="54">
        <v>0</v>
      </c>
      <c r="BF64" s="54">
        <v>0</v>
      </c>
      <c r="BG64" s="54">
        <v>0</v>
      </c>
      <c r="BH64" s="54">
        <v>0</v>
      </c>
      <c r="BI64" s="54">
        <v>0</v>
      </c>
      <c r="BJ64" s="54">
        <v>0</v>
      </c>
      <c r="BK64" s="54">
        <v>0</v>
      </c>
      <c r="BL64" s="54">
        <v>6.5074790081866327</v>
      </c>
      <c r="BM64" s="54">
        <v>0</v>
      </c>
      <c r="BN64" s="54">
        <v>0</v>
      </c>
      <c r="BO64" s="54">
        <v>0</v>
      </c>
      <c r="BP64" s="143">
        <v>1202.5257350456718</v>
      </c>
    </row>
    <row r="65" spans="1:68" x14ac:dyDescent="0.2">
      <c r="A65" s="55" t="s">
        <v>310</v>
      </c>
      <c r="B65" s="46" t="s">
        <v>311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4">
        <v>0</v>
      </c>
      <c r="P65" s="54">
        <v>0</v>
      </c>
      <c r="Q65" s="54">
        <v>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  <c r="X65" s="54">
        <v>0</v>
      </c>
      <c r="Y65" s="54">
        <v>0</v>
      </c>
      <c r="Z65" s="54">
        <v>0</v>
      </c>
      <c r="AA65" s="54">
        <v>0</v>
      </c>
      <c r="AB65" s="54">
        <v>0</v>
      </c>
      <c r="AC65" s="54">
        <v>0</v>
      </c>
      <c r="AD65" s="54">
        <v>0</v>
      </c>
      <c r="AE65" s="54">
        <v>0</v>
      </c>
      <c r="AF65" s="54">
        <v>3494.9647504152354</v>
      </c>
      <c r="AG65" s="54">
        <v>0</v>
      </c>
      <c r="AH65" s="54">
        <v>0</v>
      </c>
      <c r="AI65" s="54">
        <v>0</v>
      </c>
      <c r="AJ65" s="54">
        <v>0</v>
      </c>
      <c r="AK65" s="54">
        <v>0</v>
      </c>
      <c r="AL65" s="54">
        <v>0</v>
      </c>
      <c r="AM65" s="54">
        <v>0</v>
      </c>
      <c r="AN65" s="54">
        <v>0</v>
      </c>
      <c r="AO65" s="54">
        <v>0</v>
      </c>
      <c r="AP65" s="54">
        <v>0</v>
      </c>
      <c r="AQ65" s="54">
        <v>0</v>
      </c>
      <c r="AR65" s="54">
        <v>0</v>
      </c>
      <c r="AS65" s="54">
        <v>0</v>
      </c>
      <c r="AT65" s="54">
        <v>0</v>
      </c>
      <c r="AU65" s="54">
        <v>0</v>
      </c>
      <c r="AV65" s="54">
        <v>0</v>
      </c>
      <c r="AW65" s="54">
        <v>0</v>
      </c>
      <c r="AX65" s="54">
        <v>0</v>
      </c>
      <c r="AY65" s="54">
        <v>0</v>
      </c>
      <c r="AZ65" s="54">
        <v>0</v>
      </c>
      <c r="BA65" s="54">
        <v>0</v>
      </c>
      <c r="BB65" s="54">
        <v>0</v>
      </c>
      <c r="BC65" s="54">
        <v>0</v>
      </c>
      <c r="BD65" s="54">
        <v>0</v>
      </c>
      <c r="BE65" s="54">
        <v>0</v>
      </c>
      <c r="BF65" s="54">
        <v>0</v>
      </c>
      <c r="BG65" s="54">
        <v>0</v>
      </c>
      <c r="BH65" s="54">
        <v>0</v>
      </c>
      <c r="BI65" s="54">
        <v>0</v>
      </c>
      <c r="BJ65" s="54">
        <v>0</v>
      </c>
      <c r="BK65" s="54">
        <v>0</v>
      </c>
      <c r="BL65" s="54">
        <v>0</v>
      </c>
      <c r="BM65" s="54">
        <v>0</v>
      </c>
      <c r="BN65" s="54">
        <v>0</v>
      </c>
      <c r="BO65" s="54">
        <v>0</v>
      </c>
      <c r="BP65" s="143">
        <v>3494.9647504152354</v>
      </c>
    </row>
    <row r="66" spans="1:68" x14ac:dyDescent="0.2">
      <c r="A66" s="55" t="s">
        <v>312</v>
      </c>
      <c r="B66" s="46" t="s">
        <v>313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  <c r="Z66" s="54">
        <v>0</v>
      </c>
      <c r="AA66" s="54">
        <v>0</v>
      </c>
      <c r="AB66" s="54">
        <v>0</v>
      </c>
      <c r="AC66" s="54">
        <v>0</v>
      </c>
      <c r="AD66" s="54">
        <v>0</v>
      </c>
      <c r="AE66" s="54">
        <v>0</v>
      </c>
      <c r="AF66" s="54">
        <v>6335.5523903187986</v>
      </c>
      <c r="AG66" s="54">
        <v>0</v>
      </c>
      <c r="AH66" s="54">
        <v>0</v>
      </c>
      <c r="AI66" s="54">
        <v>0</v>
      </c>
      <c r="AJ66" s="54">
        <v>0</v>
      </c>
      <c r="AK66" s="54">
        <v>0</v>
      </c>
      <c r="AL66" s="54">
        <v>0</v>
      </c>
      <c r="AM66" s="54">
        <v>0</v>
      </c>
      <c r="AN66" s="54">
        <v>0</v>
      </c>
      <c r="AO66" s="54">
        <v>0</v>
      </c>
      <c r="AP66" s="54">
        <v>0</v>
      </c>
      <c r="AQ66" s="54">
        <v>0</v>
      </c>
      <c r="AR66" s="54">
        <v>0</v>
      </c>
      <c r="AS66" s="54">
        <v>0</v>
      </c>
      <c r="AT66" s="54">
        <v>0</v>
      </c>
      <c r="AU66" s="54">
        <v>0</v>
      </c>
      <c r="AV66" s="54">
        <v>0</v>
      </c>
      <c r="AW66" s="54">
        <v>0</v>
      </c>
      <c r="AX66" s="54">
        <v>0</v>
      </c>
      <c r="AY66" s="54">
        <v>0</v>
      </c>
      <c r="AZ66" s="54">
        <v>0</v>
      </c>
      <c r="BA66" s="54">
        <v>0</v>
      </c>
      <c r="BB66" s="54">
        <v>0</v>
      </c>
      <c r="BC66" s="54">
        <v>0</v>
      </c>
      <c r="BD66" s="54">
        <v>0</v>
      </c>
      <c r="BE66" s="54">
        <v>0</v>
      </c>
      <c r="BF66" s="54">
        <v>0</v>
      </c>
      <c r="BG66" s="54">
        <v>0</v>
      </c>
      <c r="BH66" s="54">
        <v>0</v>
      </c>
      <c r="BI66" s="54">
        <v>0</v>
      </c>
      <c r="BJ66" s="54">
        <v>0</v>
      </c>
      <c r="BK66" s="54">
        <v>0</v>
      </c>
      <c r="BL66" s="54">
        <v>0</v>
      </c>
      <c r="BM66" s="54">
        <v>0</v>
      </c>
      <c r="BN66" s="54">
        <v>0</v>
      </c>
      <c r="BO66" s="54">
        <v>0</v>
      </c>
      <c r="BP66" s="143">
        <v>6335.5523903187986</v>
      </c>
    </row>
    <row r="67" spans="1:68" x14ac:dyDescent="0.2">
      <c r="A67" s="50" t="s">
        <v>314</v>
      </c>
      <c r="B67" s="51" t="s">
        <v>315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  <c r="W67" s="52">
        <v>0</v>
      </c>
      <c r="X67" s="52">
        <v>0</v>
      </c>
      <c r="Y67" s="52">
        <v>0</v>
      </c>
      <c r="Z67" s="52">
        <v>0</v>
      </c>
      <c r="AA67" s="52">
        <v>0</v>
      </c>
      <c r="AB67" s="52">
        <v>0</v>
      </c>
      <c r="AC67" s="52">
        <v>0</v>
      </c>
      <c r="AD67" s="52">
        <v>0</v>
      </c>
      <c r="AE67" s="52">
        <v>0</v>
      </c>
      <c r="AF67" s="52">
        <v>0</v>
      </c>
      <c r="AG67" s="52">
        <v>525.37702643330999</v>
      </c>
      <c r="AH67" s="52">
        <v>0</v>
      </c>
      <c r="AI67" s="52">
        <v>0</v>
      </c>
      <c r="AJ67" s="52">
        <v>0</v>
      </c>
      <c r="AK67" s="52">
        <v>0</v>
      </c>
      <c r="AL67" s="52">
        <v>0</v>
      </c>
      <c r="AM67" s="52">
        <v>0</v>
      </c>
      <c r="AN67" s="52">
        <v>0</v>
      </c>
      <c r="AO67" s="52">
        <v>0</v>
      </c>
      <c r="AP67" s="52">
        <v>0</v>
      </c>
      <c r="AQ67" s="52">
        <v>0</v>
      </c>
      <c r="AR67" s="52">
        <v>0</v>
      </c>
      <c r="AS67" s="52">
        <v>0</v>
      </c>
      <c r="AT67" s="52">
        <v>0</v>
      </c>
      <c r="AU67" s="52">
        <v>0</v>
      </c>
      <c r="AV67" s="52">
        <v>0</v>
      </c>
      <c r="AW67" s="52">
        <v>0</v>
      </c>
      <c r="AX67" s="52">
        <v>0</v>
      </c>
      <c r="AY67" s="52">
        <v>0</v>
      </c>
      <c r="AZ67" s="52">
        <v>0</v>
      </c>
      <c r="BA67" s="52">
        <v>0</v>
      </c>
      <c r="BB67" s="52">
        <v>0</v>
      </c>
      <c r="BC67" s="52">
        <v>0</v>
      </c>
      <c r="BD67" s="52">
        <v>0</v>
      </c>
      <c r="BE67" s="52">
        <v>0</v>
      </c>
      <c r="BF67" s="52">
        <v>0</v>
      </c>
      <c r="BG67" s="52">
        <v>0</v>
      </c>
      <c r="BH67" s="52">
        <v>0</v>
      </c>
      <c r="BI67" s="52">
        <v>0</v>
      </c>
      <c r="BJ67" s="52">
        <v>0</v>
      </c>
      <c r="BK67" s="52">
        <v>0</v>
      </c>
      <c r="BL67" s="52">
        <v>0</v>
      </c>
      <c r="BM67" s="52">
        <v>0</v>
      </c>
      <c r="BN67" s="52">
        <v>0</v>
      </c>
      <c r="BO67" s="52">
        <v>0</v>
      </c>
      <c r="BP67" s="142">
        <v>525.37702643330999</v>
      </c>
    </row>
    <row r="68" spans="1:68" x14ac:dyDescent="0.2">
      <c r="A68" s="50" t="s">
        <v>316</v>
      </c>
      <c r="B68" s="51" t="s">
        <v>317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  <c r="W68" s="52">
        <v>0</v>
      </c>
      <c r="X68" s="52">
        <v>0</v>
      </c>
      <c r="Y68" s="52">
        <v>0</v>
      </c>
      <c r="Z68" s="52">
        <v>0</v>
      </c>
      <c r="AA68" s="52">
        <v>0</v>
      </c>
      <c r="AB68" s="52">
        <v>0</v>
      </c>
      <c r="AC68" s="52">
        <v>0</v>
      </c>
      <c r="AD68" s="52">
        <v>0</v>
      </c>
      <c r="AE68" s="52">
        <v>0</v>
      </c>
      <c r="AF68" s="52">
        <v>0</v>
      </c>
      <c r="AG68" s="52">
        <v>1762.1571865932992</v>
      </c>
      <c r="AH68" s="52">
        <v>0</v>
      </c>
      <c r="AI68" s="52">
        <v>0</v>
      </c>
      <c r="AJ68" s="52">
        <v>0</v>
      </c>
      <c r="AK68" s="52">
        <v>0</v>
      </c>
      <c r="AL68" s="52">
        <v>0</v>
      </c>
      <c r="AM68" s="52">
        <v>0</v>
      </c>
      <c r="AN68" s="52">
        <v>0</v>
      </c>
      <c r="AO68" s="52">
        <v>0</v>
      </c>
      <c r="AP68" s="52">
        <v>0</v>
      </c>
      <c r="AQ68" s="52">
        <v>0</v>
      </c>
      <c r="AR68" s="52">
        <v>0</v>
      </c>
      <c r="AS68" s="52">
        <v>0</v>
      </c>
      <c r="AT68" s="52">
        <v>0</v>
      </c>
      <c r="AU68" s="52">
        <v>0</v>
      </c>
      <c r="AV68" s="52">
        <v>0</v>
      </c>
      <c r="AW68" s="52">
        <v>0</v>
      </c>
      <c r="AX68" s="52">
        <v>0</v>
      </c>
      <c r="AY68" s="52">
        <v>0</v>
      </c>
      <c r="AZ68" s="52">
        <v>0</v>
      </c>
      <c r="BA68" s="52">
        <v>0</v>
      </c>
      <c r="BB68" s="52">
        <v>0</v>
      </c>
      <c r="BC68" s="52">
        <v>0</v>
      </c>
      <c r="BD68" s="52">
        <v>0</v>
      </c>
      <c r="BE68" s="52">
        <v>0</v>
      </c>
      <c r="BF68" s="52">
        <v>0</v>
      </c>
      <c r="BG68" s="52">
        <v>0</v>
      </c>
      <c r="BH68" s="52">
        <v>0</v>
      </c>
      <c r="BI68" s="52">
        <v>0</v>
      </c>
      <c r="BJ68" s="52">
        <v>0</v>
      </c>
      <c r="BK68" s="52">
        <v>0</v>
      </c>
      <c r="BL68" s="52">
        <v>0</v>
      </c>
      <c r="BM68" s="52">
        <v>0</v>
      </c>
      <c r="BN68" s="52">
        <v>0</v>
      </c>
      <c r="BO68" s="52">
        <v>0</v>
      </c>
      <c r="BP68" s="142">
        <v>1762.1571865932992</v>
      </c>
    </row>
    <row r="69" spans="1:68" x14ac:dyDescent="0.2">
      <c r="A69" s="50" t="s">
        <v>318</v>
      </c>
      <c r="B69" s="51" t="s">
        <v>319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v>0</v>
      </c>
      <c r="Q69" s="52">
        <v>0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  <c r="W69" s="52">
        <v>0</v>
      </c>
      <c r="X69" s="52">
        <v>0</v>
      </c>
      <c r="Y69" s="52">
        <v>0</v>
      </c>
      <c r="Z69" s="52">
        <v>0</v>
      </c>
      <c r="AA69" s="52">
        <v>0</v>
      </c>
      <c r="AB69" s="52">
        <v>0</v>
      </c>
      <c r="AC69" s="52">
        <v>0</v>
      </c>
      <c r="AD69" s="52">
        <v>0</v>
      </c>
      <c r="AE69" s="52">
        <v>0</v>
      </c>
      <c r="AF69" s="52">
        <v>0</v>
      </c>
      <c r="AG69" s="52">
        <v>2532.0553736019465</v>
      </c>
      <c r="AH69" s="52">
        <v>0</v>
      </c>
      <c r="AI69" s="52">
        <v>0</v>
      </c>
      <c r="AJ69" s="52">
        <v>0</v>
      </c>
      <c r="AK69" s="52">
        <v>0</v>
      </c>
      <c r="AL69" s="52">
        <v>0</v>
      </c>
      <c r="AM69" s="52">
        <v>0</v>
      </c>
      <c r="AN69" s="52">
        <v>0</v>
      </c>
      <c r="AO69" s="52">
        <v>0</v>
      </c>
      <c r="AP69" s="52">
        <v>0</v>
      </c>
      <c r="AQ69" s="52">
        <v>0</v>
      </c>
      <c r="AR69" s="52">
        <v>0</v>
      </c>
      <c r="AS69" s="52">
        <v>0</v>
      </c>
      <c r="AT69" s="52">
        <v>0</v>
      </c>
      <c r="AU69" s="52">
        <v>0</v>
      </c>
      <c r="AV69" s="52">
        <v>0</v>
      </c>
      <c r="AW69" s="52">
        <v>0</v>
      </c>
      <c r="AX69" s="52">
        <v>0</v>
      </c>
      <c r="AY69" s="52">
        <v>0</v>
      </c>
      <c r="AZ69" s="52">
        <v>0</v>
      </c>
      <c r="BA69" s="52">
        <v>0</v>
      </c>
      <c r="BB69" s="52">
        <v>0</v>
      </c>
      <c r="BC69" s="52">
        <v>0</v>
      </c>
      <c r="BD69" s="52">
        <v>0</v>
      </c>
      <c r="BE69" s="52">
        <v>0</v>
      </c>
      <c r="BF69" s="52">
        <v>0</v>
      </c>
      <c r="BG69" s="52">
        <v>0</v>
      </c>
      <c r="BH69" s="52">
        <v>0</v>
      </c>
      <c r="BI69" s="52">
        <v>0</v>
      </c>
      <c r="BJ69" s="52">
        <v>0</v>
      </c>
      <c r="BK69" s="52">
        <v>0</v>
      </c>
      <c r="BL69" s="52">
        <v>0</v>
      </c>
      <c r="BM69" s="52">
        <v>0</v>
      </c>
      <c r="BN69" s="52">
        <v>0</v>
      </c>
      <c r="BO69" s="52">
        <v>0</v>
      </c>
      <c r="BP69" s="142">
        <v>2532.0553736019465</v>
      </c>
    </row>
    <row r="70" spans="1:68" x14ac:dyDescent="0.2">
      <c r="A70" s="50" t="s">
        <v>320</v>
      </c>
      <c r="B70" s="51" t="s">
        <v>321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  <c r="W70" s="52">
        <v>0</v>
      </c>
      <c r="X70" s="52">
        <v>0</v>
      </c>
      <c r="Y70" s="52">
        <v>0</v>
      </c>
      <c r="Z70" s="52">
        <v>0</v>
      </c>
      <c r="AA70" s="52">
        <v>0</v>
      </c>
      <c r="AB70" s="52">
        <v>0</v>
      </c>
      <c r="AC70" s="52">
        <v>0</v>
      </c>
      <c r="AD70" s="52">
        <v>0</v>
      </c>
      <c r="AE70" s="52">
        <v>0</v>
      </c>
      <c r="AF70" s="52">
        <v>0</v>
      </c>
      <c r="AG70" s="52">
        <v>0</v>
      </c>
      <c r="AH70" s="52">
        <v>4074.8482520704492</v>
      </c>
      <c r="AI70" s="52">
        <v>0</v>
      </c>
      <c r="AJ70" s="52">
        <v>0</v>
      </c>
      <c r="AK70" s="52">
        <v>0</v>
      </c>
      <c r="AL70" s="52">
        <v>0</v>
      </c>
      <c r="AM70" s="52">
        <v>0</v>
      </c>
      <c r="AN70" s="52">
        <v>0</v>
      </c>
      <c r="AO70" s="52">
        <v>0</v>
      </c>
      <c r="AP70" s="52">
        <v>0</v>
      </c>
      <c r="AQ70" s="52">
        <v>0</v>
      </c>
      <c r="AR70" s="52">
        <v>0</v>
      </c>
      <c r="AS70" s="52">
        <v>0</v>
      </c>
      <c r="AT70" s="52">
        <v>0</v>
      </c>
      <c r="AU70" s="52">
        <v>0</v>
      </c>
      <c r="AV70" s="52">
        <v>0</v>
      </c>
      <c r="AW70" s="52">
        <v>0</v>
      </c>
      <c r="AX70" s="52">
        <v>0</v>
      </c>
      <c r="AY70" s="52">
        <v>0</v>
      </c>
      <c r="AZ70" s="52">
        <v>0</v>
      </c>
      <c r="BA70" s="52">
        <v>0</v>
      </c>
      <c r="BB70" s="52">
        <v>0</v>
      </c>
      <c r="BC70" s="52">
        <v>0</v>
      </c>
      <c r="BD70" s="52">
        <v>0</v>
      </c>
      <c r="BE70" s="52">
        <v>0</v>
      </c>
      <c r="BF70" s="52">
        <v>0</v>
      </c>
      <c r="BG70" s="52">
        <v>0</v>
      </c>
      <c r="BH70" s="52">
        <v>0</v>
      </c>
      <c r="BI70" s="52">
        <v>0</v>
      </c>
      <c r="BJ70" s="52">
        <v>0</v>
      </c>
      <c r="BK70" s="52">
        <v>0</v>
      </c>
      <c r="BL70" s="52">
        <v>0</v>
      </c>
      <c r="BM70" s="52">
        <v>0</v>
      </c>
      <c r="BN70" s="52">
        <v>0</v>
      </c>
      <c r="BO70" s="52">
        <v>0</v>
      </c>
      <c r="BP70" s="142">
        <v>4074.8482520704492</v>
      </c>
    </row>
    <row r="71" spans="1:68" x14ac:dyDescent="0.2">
      <c r="A71" s="50" t="s">
        <v>322</v>
      </c>
      <c r="B71" s="51" t="s">
        <v>323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  <c r="W71" s="52">
        <v>0</v>
      </c>
      <c r="X71" s="52">
        <v>0</v>
      </c>
      <c r="Y71" s="52">
        <v>0</v>
      </c>
      <c r="Z71" s="52">
        <v>0</v>
      </c>
      <c r="AA71" s="52">
        <v>0</v>
      </c>
      <c r="AB71" s="52">
        <v>0</v>
      </c>
      <c r="AC71" s="52">
        <v>0</v>
      </c>
      <c r="AD71" s="52">
        <v>0</v>
      </c>
      <c r="AE71" s="52">
        <v>0</v>
      </c>
      <c r="AF71" s="52">
        <v>0</v>
      </c>
      <c r="AG71" s="52">
        <v>0</v>
      </c>
      <c r="AH71" s="52">
        <v>3.4355865786656596</v>
      </c>
      <c r="AI71" s="52">
        <v>0</v>
      </c>
      <c r="AJ71" s="52">
        <v>0</v>
      </c>
      <c r="AK71" s="52">
        <v>0</v>
      </c>
      <c r="AL71" s="52">
        <v>0</v>
      </c>
      <c r="AM71" s="52">
        <v>0</v>
      </c>
      <c r="AN71" s="52">
        <v>0</v>
      </c>
      <c r="AO71" s="52">
        <v>0</v>
      </c>
      <c r="AP71" s="52">
        <v>0</v>
      </c>
      <c r="AQ71" s="52">
        <v>0</v>
      </c>
      <c r="AR71" s="52">
        <v>0</v>
      </c>
      <c r="AS71" s="52">
        <v>0</v>
      </c>
      <c r="AT71" s="52">
        <v>0</v>
      </c>
      <c r="AU71" s="52">
        <v>0</v>
      </c>
      <c r="AV71" s="52">
        <v>0</v>
      </c>
      <c r="AW71" s="52">
        <v>0</v>
      </c>
      <c r="AX71" s="52">
        <v>0</v>
      </c>
      <c r="AY71" s="52">
        <v>0</v>
      </c>
      <c r="AZ71" s="52">
        <v>0</v>
      </c>
      <c r="BA71" s="52">
        <v>0</v>
      </c>
      <c r="BB71" s="52">
        <v>0</v>
      </c>
      <c r="BC71" s="52">
        <v>0</v>
      </c>
      <c r="BD71" s="52">
        <v>0</v>
      </c>
      <c r="BE71" s="52">
        <v>0</v>
      </c>
      <c r="BF71" s="52">
        <v>0</v>
      </c>
      <c r="BG71" s="52">
        <v>0</v>
      </c>
      <c r="BH71" s="52">
        <v>0</v>
      </c>
      <c r="BI71" s="52">
        <v>0</v>
      </c>
      <c r="BJ71" s="52">
        <v>0</v>
      </c>
      <c r="BK71" s="52">
        <v>0</v>
      </c>
      <c r="BL71" s="52">
        <v>0</v>
      </c>
      <c r="BM71" s="52">
        <v>0</v>
      </c>
      <c r="BN71" s="52">
        <v>0</v>
      </c>
      <c r="BO71" s="52">
        <v>0</v>
      </c>
      <c r="BP71" s="142">
        <v>3.4355865786656596</v>
      </c>
    </row>
    <row r="72" spans="1:68" x14ac:dyDescent="0.2">
      <c r="A72" s="53" t="s">
        <v>324</v>
      </c>
      <c r="B72" s="46" t="s">
        <v>325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0</v>
      </c>
      <c r="N72" s="54">
        <v>0</v>
      </c>
      <c r="O72" s="54">
        <v>0</v>
      </c>
      <c r="P72" s="54">
        <v>0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4">
        <v>0</v>
      </c>
      <c r="Y72" s="54">
        <v>0</v>
      </c>
      <c r="Z72" s="54">
        <v>0</v>
      </c>
      <c r="AA72" s="54">
        <v>0</v>
      </c>
      <c r="AB72" s="54">
        <v>0</v>
      </c>
      <c r="AC72" s="54">
        <v>0</v>
      </c>
      <c r="AD72" s="54">
        <v>0</v>
      </c>
      <c r="AE72" s="54">
        <v>0</v>
      </c>
      <c r="AF72" s="54">
        <v>0</v>
      </c>
      <c r="AG72" s="54">
        <v>0</v>
      </c>
      <c r="AH72" s="54">
        <v>422.52220180357745</v>
      </c>
      <c r="AI72" s="54">
        <v>0</v>
      </c>
      <c r="AJ72" s="54">
        <v>0</v>
      </c>
      <c r="AK72" s="54">
        <v>0</v>
      </c>
      <c r="AL72" s="54">
        <v>0</v>
      </c>
      <c r="AM72" s="54">
        <v>0</v>
      </c>
      <c r="AN72" s="54">
        <v>0</v>
      </c>
      <c r="AO72" s="54">
        <v>0</v>
      </c>
      <c r="AP72" s="54">
        <v>0</v>
      </c>
      <c r="AQ72" s="54">
        <v>0</v>
      </c>
      <c r="AR72" s="54">
        <v>0</v>
      </c>
      <c r="AS72" s="54">
        <v>0</v>
      </c>
      <c r="AT72" s="54">
        <v>0</v>
      </c>
      <c r="AU72" s="54">
        <v>0</v>
      </c>
      <c r="AV72" s="54">
        <v>0</v>
      </c>
      <c r="AW72" s="54">
        <v>0</v>
      </c>
      <c r="AX72" s="54">
        <v>0</v>
      </c>
      <c r="AY72" s="54">
        <v>0</v>
      </c>
      <c r="AZ72" s="54">
        <v>0</v>
      </c>
      <c r="BA72" s="54">
        <v>0</v>
      </c>
      <c r="BB72" s="54">
        <v>0</v>
      </c>
      <c r="BC72" s="54">
        <v>0</v>
      </c>
      <c r="BD72" s="54">
        <v>0</v>
      </c>
      <c r="BE72" s="54">
        <v>0</v>
      </c>
      <c r="BF72" s="54">
        <v>0</v>
      </c>
      <c r="BG72" s="54">
        <v>0</v>
      </c>
      <c r="BH72" s="54">
        <v>0</v>
      </c>
      <c r="BI72" s="54">
        <v>0</v>
      </c>
      <c r="BJ72" s="54">
        <v>0</v>
      </c>
      <c r="BK72" s="54">
        <v>0</v>
      </c>
      <c r="BL72" s="54">
        <v>0</v>
      </c>
      <c r="BM72" s="54">
        <v>0</v>
      </c>
      <c r="BN72" s="54">
        <v>0</v>
      </c>
      <c r="BO72" s="54">
        <v>0</v>
      </c>
      <c r="BP72" s="143">
        <v>422.52220180357745</v>
      </c>
    </row>
    <row r="73" spans="1:68" x14ac:dyDescent="0.2">
      <c r="A73" s="53" t="s">
        <v>326</v>
      </c>
      <c r="B73" s="46" t="s">
        <v>327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  <c r="X73" s="54">
        <v>0</v>
      </c>
      <c r="Y73" s="54">
        <v>0</v>
      </c>
      <c r="Z73" s="54">
        <v>0</v>
      </c>
      <c r="AA73" s="54">
        <v>0</v>
      </c>
      <c r="AB73" s="54">
        <v>0</v>
      </c>
      <c r="AC73" s="54">
        <v>0</v>
      </c>
      <c r="AD73" s="54">
        <v>0</v>
      </c>
      <c r="AE73" s="54">
        <v>0</v>
      </c>
      <c r="AF73" s="54">
        <v>0</v>
      </c>
      <c r="AG73" s="54">
        <v>0</v>
      </c>
      <c r="AH73" s="54">
        <v>947.27970171589436</v>
      </c>
      <c r="AI73" s="54">
        <v>0</v>
      </c>
      <c r="AJ73" s="54">
        <v>0</v>
      </c>
      <c r="AK73" s="54">
        <v>0</v>
      </c>
      <c r="AL73" s="54">
        <v>0</v>
      </c>
      <c r="AM73" s="54">
        <v>0</v>
      </c>
      <c r="AN73" s="54">
        <v>0</v>
      </c>
      <c r="AO73" s="54">
        <v>0</v>
      </c>
      <c r="AP73" s="54">
        <v>0</v>
      </c>
      <c r="AQ73" s="54">
        <v>0</v>
      </c>
      <c r="AR73" s="54">
        <v>0</v>
      </c>
      <c r="AS73" s="54">
        <v>0</v>
      </c>
      <c r="AT73" s="54">
        <v>0</v>
      </c>
      <c r="AU73" s="54">
        <v>0</v>
      </c>
      <c r="AV73" s="54">
        <v>0</v>
      </c>
      <c r="AW73" s="54">
        <v>0</v>
      </c>
      <c r="AX73" s="54">
        <v>0</v>
      </c>
      <c r="AY73" s="54">
        <v>0</v>
      </c>
      <c r="AZ73" s="54">
        <v>0</v>
      </c>
      <c r="BA73" s="54">
        <v>0</v>
      </c>
      <c r="BB73" s="54">
        <v>0</v>
      </c>
      <c r="BC73" s="54">
        <v>0</v>
      </c>
      <c r="BD73" s="54">
        <v>0</v>
      </c>
      <c r="BE73" s="54">
        <v>0</v>
      </c>
      <c r="BF73" s="54">
        <v>0</v>
      </c>
      <c r="BG73" s="54">
        <v>0</v>
      </c>
      <c r="BH73" s="54">
        <v>0</v>
      </c>
      <c r="BI73" s="54">
        <v>0</v>
      </c>
      <c r="BJ73" s="54">
        <v>0</v>
      </c>
      <c r="BK73" s="54">
        <v>0</v>
      </c>
      <c r="BL73" s="54">
        <v>0</v>
      </c>
      <c r="BM73" s="54">
        <v>0</v>
      </c>
      <c r="BN73" s="54">
        <v>0</v>
      </c>
      <c r="BO73" s="54">
        <v>0</v>
      </c>
      <c r="BP73" s="143">
        <v>947.27970171589436</v>
      </c>
    </row>
    <row r="74" spans="1:68" x14ac:dyDescent="0.2">
      <c r="A74" s="53" t="s">
        <v>328</v>
      </c>
      <c r="B74" s="46" t="s">
        <v>329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4">
        <v>0</v>
      </c>
      <c r="AG74" s="54">
        <v>0</v>
      </c>
      <c r="AH74" s="54">
        <v>0</v>
      </c>
      <c r="AI74" s="54">
        <v>14302.579626594135</v>
      </c>
      <c r="AJ74" s="54">
        <v>0</v>
      </c>
      <c r="AK74" s="54">
        <v>0</v>
      </c>
      <c r="AL74" s="54">
        <v>0</v>
      </c>
      <c r="AM74" s="54">
        <v>0</v>
      </c>
      <c r="AN74" s="54">
        <v>0</v>
      </c>
      <c r="AO74" s="54">
        <v>0</v>
      </c>
      <c r="AP74" s="54">
        <v>0</v>
      </c>
      <c r="AQ74" s="54">
        <v>0</v>
      </c>
      <c r="AR74" s="54">
        <v>0</v>
      </c>
      <c r="AS74" s="54">
        <v>0</v>
      </c>
      <c r="AT74" s="54">
        <v>0</v>
      </c>
      <c r="AU74" s="54">
        <v>0</v>
      </c>
      <c r="AV74" s="54">
        <v>0</v>
      </c>
      <c r="AW74" s="54">
        <v>0</v>
      </c>
      <c r="AX74" s="54">
        <v>0</v>
      </c>
      <c r="AY74" s="54">
        <v>115.58855484926427</v>
      </c>
      <c r="AZ74" s="54">
        <v>0</v>
      </c>
      <c r="BA74" s="54">
        <v>0</v>
      </c>
      <c r="BB74" s="54">
        <v>0</v>
      </c>
      <c r="BC74" s="54">
        <v>0</v>
      </c>
      <c r="BD74" s="54">
        <v>0</v>
      </c>
      <c r="BE74" s="54">
        <v>0</v>
      </c>
      <c r="BF74" s="54">
        <v>0</v>
      </c>
      <c r="BG74" s="54">
        <v>0</v>
      </c>
      <c r="BH74" s="54">
        <v>0</v>
      </c>
      <c r="BI74" s="54">
        <v>0</v>
      </c>
      <c r="BJ74" s="54">
        <v>0</v>
      </c>
      <c r="BK74" s="54">
        <v>0</v>
      </c>
      <c r="BL74" s="54">
        <v>0</v>
      </c>
      <c r="BM74" s="54">
        <v>0</v>
      </c>
      <c r="BN74" s="54">
        <v>0</v>
      </c>
      <c r="BO74" s="54">
        <v>0</v>
      </c>
      <c r="BP74" s="143">
        <v>14418.1681814434</v>
      </c>
    </row>
    <row r="75" spans="1:68" x14ac:dyDescent="0.2">
      <c r="A75" s="53" t="s">
        <v>330</v>
      </c>
      <c r="B75" s="46" t="s">
        <v>331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  <c r="W75" s="54">
        <v>0</v>
      </c>
      <c r="X75" s="54">
        <v>0</v>
      </c>
      <c r="Y75" s="54">
        <v>0</v>
      </c>
      <c r="Z75" s="54">
        <v>0</v>
      </c>
      <c r="AA75" s="54">
        <v>0</v>
      </c>
      <c r="AB75" s="54">
        <v>0</v>
      </c>
      <c r="AC75" s="54">
        <v>0</v>
      </c>
      <c r="AD75" s="54">
        <v>0</v>
      </c>
      <c r="AE75" s="54">
        <v>0</v>
      </c>
      <c r="AF75" s="54">
        <v>0</v>
      </c>
      <c r="AG75" s="54">
        <v>0</v>
      </c>
      <c r="AH75" s="54">
        <v>0</v>
      </c>
      <c r="AI75" s="54">
        <v>0</v>
      </c>
      <c r="AJ75" s="54">
        <v>277.66827039083398</v>
      </c>
      <c r="AK75" s="54">
        <v>0</v>
      </c>
      <c r="AL75" s="54">
        <v>0</v>
      </c>
      <c r="AM75" s="54">
        <v>0</v>
      </c>
      <c r="AN75" s="54">
        <v>0</v>
      </c>
      <c r="AO75" s="54">
        <v>0</v>
      </c>
      <c r="AP75" s="54">
        <v>0</v>
      </c>
      <c r="AQ75" s="54">
        <v>0</v>
      </c>
      <c r="AR75" s="54">
        <v>0</v>
      </c>
      <c r="AS75" s="54">
        <v>0</v>
      </c>
      <c r="AT75" s="54">
        <v>0</v>
      </c>
      <c r="AU75" s="54">
        <v>0</v>
      </c>
      <c r="AV75" s="54">
        <v>0</v>
      </c>
      <c r="AW75" s="54">
        <v>0</v>
      </c>
      <c r="AX75" s="54">
        <v>0</v>
      </c>
      <c r="AY75" s="54">
        <v>41.7107361052527</v>
      </c>
      <c r="AZ75" s="54">
        <v>0</v>
      </c>
      <c r="BA75" s="54">
        <v>0</v>
      </c>
      <c r="BB75" s="54">
        <v>0</v>
      </c>
      <c r="BC75" s="54">
        <v>0</v>
      </c>
      <c r="BD75" s="54">
        <v>0</v>
      </c>
      <c r="BE75" s="54">
        <v>0</v>
      </c>
      <c r="BF75" s="54">
        <v>0</v>
      </c>
      <c r="BG75" s="54">
        <v>0</v>
      </c>
      <c r="BH75" s="54">
        <v>0</v>
      </c>
      <c r="BI75" s="54">
        <v>0</v>
      </c>
      <c r="BJ75" s="54">
        <v>0</v>
      </c>
      <c r="BK75" s="54">
        <v>0</v>
      </c>
      <c r="BL75" s="54">
        <v>0</v>
      </c>
      <c r="BM75" s="54">
        <v>0</v>
      </c>
      <c r="BN75" s="54">
        <v>0</v>
      </c>
      <c r="BO75" s="54">
        <v>0</v>
      </c>
      <c r="BP75" s="143">
        <v>319.37900649608667</v>
      </c>
    </row>
    <row r="76" spans="1:68" x14ac:dyDescent="0.2">
      <c r="A76" s="53" t="s">
        <v>332</v>
      </c>
      <c r="B76" s="46" t="s">
        <v>333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  <c r="X76" s="54">
        <v>0</v>
      </c>
      <c r="Y76" s="54">
        <v>0</v>
      </c>
      <c r="Z76" s="54">
        <v>0</v>
      </c>
      <c r="AA76" s="54">
        <v>0</v>
      </c>
      <c r="AB76" s="54">
        <v>0</v>
      </c>
      <c r="AC76" s="54">
        <v>0</v>
      </c>
      <c r="AD76" s="54">
        <v>0</v>
      </c>
      <c r="AE76" s="54">
        <v>0</v>
      </c>
      <c r="AF76" s="54">
        <v>0</v>
      </c>
      <c r="AG76" s="54">
        <v>0</v>
      </c>
      <c r="AH76" s="54">
        <v>0</v>
      </c>
      <c r="AI76" s="54">
        <v>0</v>
      </c>
      <c r="AJ76" s="54">
        <v>793.44206446048145</v>
      </c>
      <c r="AK76" s="54">
        <v>0</v>
      </c>
      <c r="AL76" s="54">
        <v>0</v>
      </c>
      <c r="AM76" s="54">
        <v>0</v>
      </c>
      <c r="AN76" s="54">
        <v>0</v>
      </c>
      <c r="AO76" s="54">
        <v>0</v>
      </c>
      <c r="AP76" s="54">
        <v>0</v>
      </c>
      <c r="AQ76" s="54">
        <v>0</v>
      </c>
      <c r="AR76" s="54">
        <v>0</v>
      </c>
      <c r="AS76" s="54">
        <v>0</v>
      </c>
      <c r="AT76" s="54">
        <v>0</v>
      </c>
      <c r="AU76" s="54">
        <v>0</v>
      </c>
      <c r="AV76" s="54">
        <v>0</v>
      </c>
      <c r="AW76" s="54">
        <v>0</v>
      </c>
      <c r="AX76" s="54">
        <v>0</v>
      </c>
      <c r="AY76" s="54">
        <v>0</v>
      </c>
      <c r="AZ76" s="54">
        <v>0</v>
      </c>
      <c r="BA76" s="54">
        <v>0</v>
      </c>
      <c r="BB76" s="54">
        <v>0</v>
      </c>
      <c r="BC76" s="54">
        <v>0</v>
      </c>
      <c r="BD76" s="54">
        <v>0</v>
      </c>
      <c r="BE76" s="54">
        <v>0</v>
      </c>
      <c r="BF76" s="54">
        <v>0</v>
      </c>
      <c r="BG76" s="54">
        <v>0</v>
      </c>
      <c r="BH76" s="54">
        <v>0</v>
      </c>
      <c r="BI76" s="54">
        <v>0</v>
      </c>
      <c r="BJ76" s="54">
        <v>0</v>
      </c>
      <c r="BK76" s="54">
        <v>0</v>
      </c>
      <c r="BL76" s="54">
        <v>0</v>
      </c>
      <c r="BM76" s="54">
        <v>0</v>
      </c>
      <c r="BN76" s="54">
        <v>0</v>
      </c>
      <c r="BO76" s="54">
        <v>0</v>
      </c>
      <c r="BP76" s="143">
        <v>793.44206446048145</v>
      </c>
    </row>
    <row r="77" spans="1:68" x14ac:dyDescent="0.2">
      <c r="A77" s="50" t="s">
        <v>334</v>
      </c>
      <c r="B77" s="51" t="s">
        <v>335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  <c r="W77" s="52">
        <v>0</v>
      </c>
      <c r="X77" s="52">
        <v>0</v>
      </c>
      <c r="Y77" s="52">
        <v>0</v>
      </c>
      <c r="Z77" s="52">
        <v>0</v>
      </c>
      <c r="AA77" s="52">
        <v>0</v>
      </c>
      <c r="AB77" s="52">
        <v>0</v>
      </c>
      <c r="AC77" s="52">
        <v>0</v>
      </c>
      <c r="AD77" s="52">
        <v>0</v>
      </c>
      <c r="AE77" s="52">
        <v>0</v>
      </c>
      <c r="AF77" s="52">
        <v>0</v>
      </c>
      <c r="AG77" s="52">
        <v>0</v>
      </c>
      <c r="AH77" s="52">
        <v>0</v>
      </c>
      <c r="AI77" s="52">
        <v>0</v>
      </c>
      <c r="AJ77" s="52">
        <v>977.5166667655094</v>
      </c>
      <c r="AK77" s="52">
        <v>0</v>
      </c>
      <c r="AL77" s="52">
        <v>0</v>
      </c>
      <c r="AM77" s="52">
        <v>0</v>
      </c>
      <c r="AN77" s="52">
        <v>0</v>
      </c>
      <c r="AO77" s="52">
        <v>0</v>
      </c>
      <c r="AP77" s="52">
        <v>0</v>
      </c>
      <c r="AQ77" s="52">
        <v>0</v>
      </c>
      <c r="AR77" s="52">
        <v>0</v>
      </c>
      <c r="AS77" s="52">
        <v>0</v>
      </c>
      <c r="AT77" s="52">
        <v>0</v>
      </c>
      <c r="AU77" s="52">
        <v>0</v>
      </c>
      <c r="AV77" s="52">
        <v>0</v>
      </c>
      <c r="AW77" s="52">
        <v>0</v>
      </c>
      <c r="AX77" s="52">
        <v>0</v>
      </c>
      <c r="AY77" s="52">
        <v>0</v>
      </c>
      <c r="AZ77" s="52">
        <v>0</v>
      </c>
      <c r="BA77" s="52">
        <v>0</v>
      </c>
      <c r="BB77" s="52">
        <v>0</v>
      </c>
      <c r="BC77" s="52">
        <v>0</v>
      </c>
      <c r="BD77" s="52">
        <v>0</v>
      </c>
      <c r="BE77" s="52">
        <v>0</v>
      </c>
      <c r="BF77" s="52">
        <v>0</v>
      </c>
      <c r="BG77" s="52">
        <v>0</v>
      </c>
      <c r="BH77" s="52">
        <v>0</v>
      </c>
      <c r="BI77" s="52">
        <v>0</v>
      </c>
      <c r="BJ77" s="52">
        <v>0</v>
      </c>
      <c r="BK77" s="52">
        <v>0</v>
      </c>
      <c r="BL77" s="52">
        <v>0</v>
      </c>
      <c r="BM77" s="52">
        <v>0</v>
      </c>
      <c r="BN77" s="52">
        <v>0</v>
      </c>
      <c r="BO77" s="52">
        <v>0</v>
      </c>
      <c r="BP77" s="142">
        <v>977.5166667655094</v>
      </c>
    </row>
    <row r="78" spans="1:68" x14ac:dyDescent="0.2">
      <c r="A78" s="50" t="s">
        <v>336</v>
      </c>
      <c r="B78" s="51" t="s">
        <v>337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  <c r="W78" s="52">
        <v>0</v>
      </c>
      <c r="X78" s="52">
        <v>0</v>
      </c>
      <c r="Y78" s="52">
        <v>0</v>
      </c>
      <c r="Z78" s="52">
        <v>0</v>
      </c>
      <c r="AA78" s="52">
        <v>0</v>
      </c>
      <c r="AB78" s="52">
        <v>0</v>
      </c>
      <c r="AC78" s="52">
        <v>0</v>
      </c>
      <c r="AD78" s="52">
        <v>0</v>
      </c>
      <c r="AE78" s="52">
        <v>0</v>
      </c>
      <c r="AF78" s="52">
        <v>0</v>
      </c>
      <c r="AG78" s="52">
        <v>0</v>
      </c>
      <c r="AH78" s="52">
        <v>0</v>
      </c>
      <c r="AI78" s="52">
        <v>0</v>
      </c>
      <c r="AJ78" s="52">
        <v>785.47412795587468</v>
      </c>
      <c r="AK78" s="52">
        <v>0</v>
      </c>
      <c r="AL78" s="52">
        <v>0</v>
      </c>
      <c r="AM78" s="52">
        <v>0</v>
      </c>
      <c r="AN78" s="52">
        <v>0</v>
      </c>
      <c r="AO78" s="52">
        <v>0</v>
      </c>
      <c r="AP78" s="52">
        <v>0</v>
      </c>
      <c r="AQ78" s="52">
        <v>0</v>
      </c>
      <c r="AR78" s="52">
        <v>0</v>
      </c>
      <c r="AS78" s="52">
        <v>0</v>
      </c>
      <c r="AT78" s="52">
        <v>0</v>
      </c>
      <c r="AU78" s="52">
        <v>0</v>
      </c>
      <c r="AV78" s="52">
        <v>0</v>
      </c>
      <c r="AW78" s="52">
        <v>0</v>
      </c>
      <c r="AX78" s="52">
        <v>0</v>
      </c>
      <c r="AY78" s="52">
        <v>0</v>
      </c>
      <c r="AZ78" s="52">
        <v>0</v>
      </c>
      <c r="BA78" s="52">
        <v>0</v>
      </c>
      <c r="BB78" s="52">
        <v>0</v>
      </c>
      <c r="BC78" s="52">
        <v>0</v>
      </c>
      <c r="BD78" s="52">
        <v>0</v>
      </c>
      <c r="BE78" s="52">
        <v>0</v>
      </c>
      <c r="BF78" s="52">
        <v>0</v>
      </c>
      <c r="BG78" s="52">
        <v>0</v>
      </c>
      <c r="BH78" s="52">
        <v>0</v>
      </c>
      <c r="BI78" s="52">
        <v>0</v>
      </c>
      <c r="BJ78" s="52">
        <v>0</v>
      </c>
      <c r="BK78" s="52">
        <v>0</v>
      </c>
      <c r="BL78" s="52">
        <v>0</v>
      </c>
      <c r="BM78" s="52">
        <v>0</v>
      </c>
      <c r="BN78" s="52">
        <v>0</v>
      </c>
      <c r="BO78" s="52">
        <v>0</v>
      </c>
      <c r="BP78" s="142">
        <v>785.47412795587468</v>
      </c>
    </row>
    <row r="79" spans="1:68" x14ac:dyDescent="0.2">
      <c r="A79" s="50" t="s">
        <v>338</v>
      </c>
      <c r="B79" s="51" t="s">
        <v>339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0</v>
      </c>
      <c r="S79" s="52">
        <v>0</v>
      </c>
      <c r="T79" s="52">
        <v>0</v>
      </c>
      <c r="U79" s="52">
        <v>0</v>
      </c>
      <c r="V79" s="52">
        <v>0</v>
      </c>
      <c r="W79" s="52">
        <v>0</v>
      </c>
      <c r="X79" s="52">
        <v>0</v>
      </c>
      <c r="Y79" s="52">
        <v>0</v>
      </c>
      <c r="Z79" s="52">
        <v>0</v>
      </c>
      <c r="AA79" s="52">
        <v>0</v>
      </c>
      <c r="AB79" s="52">
        <v>0</v>
      </c>
      <c r="AC79" s="52">
        <v>0</v>
      </c>
      <c r="AD79" s="52">
        <v>0</v>
      </c>
      <c r="AE79" s="52">
        <v>0</v>
      </c>
      <c r="AF79" s="52">
        <v>0</v>
      </c>
      <c r="AG79" s="52">
        <v>0</v>
      </c>
      <c r="AH79" s="52">
        <v>0</v>
      </c>
      <c r="AI79" s="52">
        <v>0</v>
      </c>
      <c r="AJ79" s="52">
        <v>0</v>
      </c>
      <c r="AK79" s="52">
        <v>2765.8200427361671</v>
      </c>
      <c r="AL79" s="52">
        <v>0</v>
      </c>
      <c r="AM79" s="52">
        <v>0</v>
      </c>
      <c r="AN79" s="52">
        <v>0</v>
      </c>
      <c r="AO79" s="52">
        <v>0</v>
      </c>
      <c r="AP79" s="52">
        <v>0</v>
      </c>
      <c r="AQ79" s="52">
        <v>0</v>
      </c>
      <c r="AR79" s="52">
        <v>0</v>
      </c>
      <c r="AS79" s="52">
        <v>0</v>
      </c>
      <c r="AT79" s="52">
        <v>0</v>
      </c>
      <c r="AU79" s="52">
        <v>0</v>
      </c>
      <c r="AV79" s="52">
        <v>0</v>
      </c>
      <c r="AW79" s="52">
        <v>0</v>
      </c>
      <c r="AX79" s="52">
        <v>0</v>
      </c>
      <c r="AY79" s="52">
        <v>0</v>
      </c>
      <c r="AZ79" s="52">
        <v>0</v>
      </c>
      <c r="BA79" s="52">
        <v>0</v>
      </c>
      <c r="BB79" s="52">
        <v>0</v>
      </c>
      <c r="BC79" s="52">
        <v>0</v>
      </c>
      <c r="BD79" s="52">
        <v>0</v>
      </c>
      <c r="BE79" s="52">
        <v>0</v>
      </c>
      <c r="BF79" s="52">
        <v>0</v>
      </c>
      <c r="BG79" s="52">
        <v>0</v>
      </c>
      <c r="BH79" s="52">
        <v>0</v>
      </c>
      <c r="BI79" s="52">
        <v>0</v>
      </c>
      <c r="BJ79" s="52">
        <v>0</v>
      </c>
      <c r="BK79" s="52">
        <v>0</v>
      </c>
      <c r="BL79" s="52">
        <v>0</v>
      </c>
      <c r="BM79" s="52">
        <v>0</v>
      </c>
      <c r="BN79" s="52">
        <v>0</v>
      </c>
      <c r="BO79" s="52">
        <v>0</v>
      </c>
      <c r="BP79" s="142">
        <v>2765.8200427361671</v>
      </c>
    </row>
    <row r="80" spans="1:68" x14ac:dyDescent="0.2">
      <c r="A80" s="50" t="s">
        <v>340</v>
      </c>
      <c r="B80" s="51" t="s">
        <v>341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  <c r="W80" s="52">
        <v>0</v>
      </c>
      <c r="X80" s="52">
        <v>0</v>
      </c>
      <c r="Y80" s="52">
        <v>0</v>
      </c>
      <c r="Z80" s="52">
        <v>0</v>
      </c>
      <c r="AA80" s="52">
        <v>0</v>
      </c>
      <c r="AB80" s="52">
        <v>0</v>
      </c>
      <c r="AC80" s="52">
        <v>0</v>
      </c>
      <c r="AD80" s="52">
        <v>0</v>
      </c>
      <c r="AE80" s="52">
        <v>0</v>
      </c>
      <c r="AF80" s="52">
        <v>0</v>
      </c>
      <c r="AG80" s="52">
        <v>0</v>
      </c>
      <c r="AH80" s="52">
        <v>0</v>
      </c>
      <c r="AI80" s="52">
        <v>0</v>
      </c>
      <c r="AJ80" s="52">
        <v>0</v>
      </c>
      <c r="AK80" s="52">
        <v>180.58278479209287</v>
      </c>
      <c r="AL80" s="52">
        <v>0</v>
      </c>
      <c r="AM80" s="52">
        <v>0</v>
      </c>
      <c r="AN80" s="52">
        <v>0</v>
      </c>
      <c r="AO80" s="52">
        <v>0</v>
      </c>
      <c r="AP80" s="52">
        <v>0</v>
      </c>
      <c r="AQ80" s="52">
        <v>0</v>
      </c>
      <c r="AR80" s="52">
        <v>0</v>
      </c>
      <c r="AS80" s="52">
        <v>0</v>
      </c>
      <c r="AT80" s="52">
        <v>0</v>
      </c>
      <c r="AU80" s="52">
        <v>0</v>
      </c>
      <c r="AV80" s="52">
        <v>0</v>
      </c>
      <c r="AW80" s="52">
        <v>0</v>
      </c>
      <c r="AX80" s="52">
        <v>0</v>
      </c>
      <c r="AY80" s="52">
        <v>0</v>
      </c>
      <c r="AZ80" s="52">
        <v>0</v>
      </c>
      <c r="BA80" s="52">
        <v>0</v>
      </c>
      <c r="BB80" s="52">
        <v>0</v>
      </c>
      <c r="BC80" s="52">
        <v>0</v>
      </c>
      <c r="BD80" s="52">
        <v>0</v>
      </c>
      <c r="BE80" s="52">
        <v>0</v>
      </c>
      <c r="BF80" s="52">
        <v>0</v>
      </c>
      <c r="BG80" s="52">
        <v>0</v>
      </c>
      <c r="BH80" s="52">
        <v>0</v>
      </c>
      <c r="BI80" s="52">
        <v>0</v>
      </c>
      <c r="BJ80" s="52">
        <v>0</v>
      </c>
      <c r="BK80" s="52">
        <v>0</v>
      </c>
      <c r="BL80" s="52">
        <v>0</v>
      </c>
      <c r="BM80" s="52">
        <v>0</v>
      </c>
      <c r="BN80" s="52">
        <v>0</v>
      </c>
      <c r="BO80" s="52">
        <v>0</v>
      </c>
      <c r="BP80" s="142">
        <v>180.58278479209287</v>
      </c>
    </row>
    <row r="81" spans="1:68" x14ac:dyDescent="0.2">
      <c r="A81" s="50" t="s">
        <v>342</v>
      </c>
      <c r="B81" s="51" t="s">
        <v>343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  <c r="W81" s="52">
        <v>0</v>
      </c>
      <c r="X81" s="52">
        <v>0</v>
      </c>
      <c r="Y81" s="52">
        <v>0</v>
      </c>
      <c r="Z81" s="52">
        <v>0</v>
      </c>
      <c r="AA81" s="52">
        <v>0</v>
      </c>
      <c r="AB81" s="52">
        <v>0</v>
      </c>
      <c r="AC81" s="52">
        <v>0</v>
      </c>
      <c r="AD81" s="52">
        <v>0</v>
      </c>
      <c r="AE81" s="52">
        <v>0</v>
      </c>
      <c r="AF81" s="52">
        <v>0</v>
      </c>
      <c r="AG81" s="52">
        <v>0</v>
      </c>
      <c r="AH81" s="52">
        <v>0</v>
      </c>
      <c r="AI81" s="52">
        <v>0</v>
      </c>
      <c r="AJ81" s="52">
        <v>0</v>
      </c>
      <c r="AK81" s="52">
        <v>0</v>
      </c>
      <c r="AL81" s="52">
        <v>12708.488714994302</v>
      </c>
      <c r="AM81" s="52">
        <v>0</v>
      </c>
      <c r="AN81" s="52">
        <v>0</v>
      </c>
      <c r="AO81" s="52">
        <v>0</v>
      </c>
      <c r="AP81" s="52">
        <v>0</v>
      </c>
      <c r="AQ81" s="52">
        <v>0</v>
      </c>
      <c r="AR81" s="52">
        <v>0</v>
      </c>
      <c r="AS81" s="52">
        <v>0</v>
      </c>
      <c r="AT81" s="52">
        <v>0</v>
      </c>
      <c r="AU81" s="52">
        <v>0</v>
      </c>
      <c r="AV81" s="52">
        <v>0</v>
      </c>
      <c r="AW81" s="52">
        <v>0</v>
      </c>
      <c r="AX81" s="52">
        <v>0</v>
      </c>
      <c r="AY81" s="52">
        <v>31.261732335385123</v>
      </c>
      <c r="AZ81" s="52">
        <v>0</v>
      </c>
      <c r="BA81" s="52">
        <v>0</v>
      </c>
      <c r="BB81" s="52">
        <v>0</v>
      </c>
      <c r="BC81" s="52">
        <v>0</v>
      </c>
      <c r="BD81" s="52">
        <v>0</v>
      </c>
      <c r="BE81" s="52">
        <v>0</v>
      </c>
      <c r="BF81" s="52">
        <v>0</v>
      </c>
      <c r="BG81" s="52">
        <v>0</v>
      </c>
      <c r="BH81" s="52">
        <v>0</v>
      </c>
      <c r="BI81" s="52">
        <v>0</v>
      </c>
      <c r="BJ81" s="52">
        <v>0</v>
      </c>
      <c r="BK81" s="52">
        <v>0</v>
      </c>
      <c r="BL81" s="52">
        <v>0</v>
      </c>
      <c r="BM81" s="52">
        <v>0</v>
      </c>
      <c r="BN81" s="52">
        <v>0</v>
      </c>
      <c r="BO81" s="52">
        <v>0</v>
      </c>
      <c r="BP81" s="142">
        <v>12739.750447329687</v>
      </c>
    </row>
    <row r="82" spans="1:68" x14ac:dyDescent="0.2">
      <c r="A82" s="53" t="s">
        <v>344</v>
      </c>
      <c r="B82" s="46" t="s">
        <v>345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  <c r="W82" s="54">
        <v>0</v>
      </c>
      <c r="X82" s="54">
        <v>0</v>
      </c>
      <c r="Y82" s="54">
        <v>0</v>
      </c>
      <c r="Z82" s="54">
        <v>0</v>
      </c>
      <c r="AA82" s="54">
        <v>0</v>
      </c>
      <c r="AB82" s="54">
        <v>0</v>
      </c>
      <c r="AC82" s="54">
        <v>0</v>
      </c>
      <c r="AD82" s="54">
        <v>0</v>
      </c>
      <c r="AE82" s="54">
        <v>0</v>
      </c>
      <c r="AF82" s="54">
        <v>0</v>
      </c>
      <c r="AG82" s="54">
        <v>0</v>
      </c>
      <c r="AH82" s="54">
        <v>0</v>
      </c>
      <c r="AI82" s="54">
        <v>0</v>
      </c>
      <c r="AJ82" s="54">
        <v>0</v>
      </c>
      <c r="AK82" s="54">
        <v>0</v>
      </c>
      <c r="AL82" s="54">
        <v>0</v>
      </c>
      <c r="AM82" s="54">
        <v>441.43286828887869</v>
      </c>
      <c r="AN82" s="54">
        <v>0</v>
      </c>
      <c r="AO82" s="54">
        <v>0</v>
      </c>
      <c r="AP82" s="54">
        <v>0</v>
      </c>
      <c r="AQ82" s="54">
        <v>0</v>
      </c>
      <c r="AR82" s="54">
        <v>0</v>
      </c>
      <c r="AS82" s="54">
        <v>0</v>
      </c>
      <c r="AT82" s="54">
        <v>0</v>
      </c>
      <c r="AU82" s="54">
        <v>0</v>
      </c>
      <c r="AV82" s="54">
        <v>0</v>
      </c>
      <c r="AW82" s="54">
        <v>2.0945957215209603</v>
      </c>
      <c r="AX82" s="54">
        <v>0</v>
      </c>
      <c r="AY82" s="54">
        <v>0</v>
      </c>
      <c r="AZ82" s="54">
        <v>0</v>
      </c>
      <c r="BA82" s="54">
        <v>0</v>
      </c>
      <c r="BB82" s="54">
        <v>0</v>
      </c>
      <c r="BC82" s="54">
        <v>0</v>
      </c>
      <c r="BD82" s="54">
        <v>0</v>
      </c>
      <c r="BE82" s="54">
        <v>0</v>
      </c>
      <c r="BF82" s="54">
        <v>0</v>
      </c>
      <c r="BG82" s="54">
        <v>0</v>
      </c>
      <c r="BH82" s="54">
        <v>0</v>
      </c>
      <c r="BI82" s="54">
        <v>0</v>
      </c>
      <c r="BJ82" s="54">
        <v>0</v>
      </c>
      <c r="BK82" s="54">
        <v>0</v>
      </c>
      <c r="BL82" s="54">
        <v>0</v>
      </c>
      <c r="BM82" s="54">
        <v>0</v>
      </c>
      <c r="BN82" s="54">
        <v>0</v>
      </c>
      <c r="BO82" s="54">
        <v>0</v>
      </c>
      <c r="BP82" s="143">
        <v>443.52746401039963</v>
      </c>
    </row>
    <row r="83" spans="1:68" x14ac:dyDescent="0.2">
      <c r="A83" s="53" t="s">
        <v>346</v>
      </c>
      <c r="B83" s="46" t="s">
        <v>347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4.249855942696664</v>
      </c>
      <c r="R83" s="54">
        <v>2.2061240961341113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  <c r="X83" s="54">
        <v>0</v>
      </c>
      <c r="Y83" s="54">
        <v>0</v>
      </c>
      <c r="Z83" s="54">
        <v>0</v>
      </c>
      <c r="AA83" s="54">
        <v>7.0643230453441586</v>
      </c>
      <c r="AB83" s="54">
        <v>0</v>
      </c>
      <c r="AC83" s="54">
        <v>0</v>
      </c>
      <c r="AD83" s="54">
        <v>0</v>
      </c>
      <c r="AE83" s="54">
        <v>0</v>
      </c>
      <c r="AF83" s="54">
        <v>3.035857960054412</v>
      </c>
      <c r="AG83" s="54">
        <v>2.5458523662785546</v>
      </c>
      <c r="AH83" s="54">
        <v>0</v>
      </c>
      <c r="AI83" s="54">
        <v>11.146831814642846</v>
      </c>
      <c r="AJ83" s="54">
        <v>0</v>
      </c>
      <c r="AK83" s="54">
        <v>0</v>
      </c>
      <c r="AL83" s="54">
        <v>0</v>
      </c>
      <c r="AM83" s="54">
        <v>11627.411671251984</v>
      </c>
      <c r="AN83" s="54">
        <v>0</v>
      </c>
      <c r="AO83" s="54">
        <v>0</v>
      </c>
      <c r="AP83" s="54">
        <v>0</v>
      </c>
      <c r="AQ83" s="54">
        <v>0</v>
      </c>
      <c r="AR83" s="54">
        <v>0</v>
      </c>
      <c r="AS83" s="54">
        <v>23.891583221351059</v>
      </c>
      <c r="AT83" s="54">
        <v>0</v>
      </c>
      <c r="AU83" s="54">
        <v>0</v>
      </c>
      <c r="AV83" s="54">
        <v>0</v>
      </c>
      <c r="AW83" s="54">
        <v>0</v>
      </c>
      <c r="AX83" s="54">
        <v>0</v>
      </c>
      <c r="AY83" s="54">
        <v>0</v>
      </c>
      <c r="AZ83" s="54">
        <v>0</v>
      </c>
      <c r="BA83" s="54">
        <v>0</v>
      </c>
      <c r="BB83" s="54">
        <v>0</v>
      </c>
      <c r="BC83" s="54">
        <v>0</v>
      </c>
      <c r="BD83" s="54">
        <v>0</v>
      </c>
      <c r="BE83" s="54">
        <v>0</v>
      </c>
      <c r="BF83" s="54">
        <v>0</v>
      </c>
      <c r="BG83" s="54">
        <v>0</v>
      </c>
      <c r="BH83" s="54">
        <v>0</v>
      </c>
      <c r="BI83" s="54">
        <v>0</v>
      </c>
      <c r="BJ83" s="54">
        <v>0</v>
      </c>
      <c r="BK83" s="54">
        <v>0</v>
      </c>
      <c r="BL83" s="54">
        <v>0</v>
      </c>
      <c r="BM83" s="54">
        <v>0</v>
      </c>
      <c r="BN83" s="54">
        <v>0</v>
      </c>
      <c r="BO83" s="54">
        <v>0</v>
      </c>
      <c r="BP83" s="143">
        <v>11681.552099698487</v>
      </c>
    </row>
    <row r="84" spans="1:68" x14ac:dyDescent="0.2">
      <c r="A84" s="53" t="s">
        <v>348</v>
      </c>
      <c r="B84" s="46" t="s">
        <v>349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  <c r="X84" s="54">
        <v>0</v>
      </c>
      <c r="Y84" s="54">
        <v>0</v>
      </c>
      <c r="Z84" s="54">
        <v>0</v>
      </c>
      <c r="AA84" s="54">
        <v>0</v>
      </c>
      <c r="AB84" s="54">
        <v>0</v>
      </c>
      <c r="AC84" s="54">
        <v>0</v>
      </c>
      <c r="AD84" s="54">
        <v>0</v>
      </c>
      <c r="AE84" s="54">
        <v>0</v>
      </c>
      <c r="AF84" s="54">
        <v>0</v>
      </c>
      <c r="AG84" s="54">
        <v>0</v>
      </c>
      <c r="AH84" s="54">
        <v>0</v>
      </c>
      <c r="AI84" s="54">
        <v>0</v>
      </c>
      <c r="AJ84" s="54">
        <v>0</v>
      </c>
      <c r="AK84" s="54">
        <v>0</v>
      </c>
      <c r="AL84" s="54">
        <v>0</v>
      </c>
      <c r="AM84" s="54">
        <v>0</v>
      </c>
      <c r="AN84" s="54">
        <v>8653.3792436874592</v>
      </c>
      <c r="AO84" s="54">
        <v>0</v>
      </c>
      <c r="AP84" s="54">
        <v>0</v>
      </c>
      <c r="AQ84" s="54">
        <v>0</v>
      </c>
      <c r="AR84" s="54">
        <v>0</v>
      </c>
      <c r="AS84" s="54">
        <v>0</v>
      </c>
      <c r="AT84" s="54">
        <v>0</v>
      </c>
      <c r="AU84" s="54">
        <v>0</v>
      </c>
      <c r="AV84" s="54">
        <v>0</v>
      </c>
      <c r="AW84" s="54">
        <v>0</v>
      </c>
      <c r="AX84" s="54">
        <v>0</v>
      </c>
      <c r="AY84" s="54">
        <v>0</v>
      </c>
      <c r="AZ84" s="54">
        <v>0</v>
      </c>
      <c r="BA84" s="54">
        <v>0</v>
      </c>
      <c r="BB84" s="54">
        <v>0</v>
      </c>
      <c r="BC84" s="54">
        <v>0</v>
      </c>
      <c r="BD84" s="54">
        <v>0</v>
      </c>
      <c r="BE84" s="54">
        <v>0</v>
      </c>
      <c r="BF84" s="54">
        <v>0</v>
      </c>
      <c r="BG84" s="54">
        <v>0</v>
      </c>
      <c r="BH84" s="54">
        <v>0</v>
      </c>
      <c r="BI84" s="54">
        <v>0</v>
      </c>
      <c r="BJ84" s="54">
        <v>0</v>
      </c>
      <c r="BK84" s="54">
        <v>0</v>
      </c>
      <c r="BL84" s="54">
        <v>0</v>
      </c>
      <c r="BM84" s="54">
        <v>0</v>
      </c>
      <c r="BN84" s="54">
        <v>0</v>
      </c>
      <c r="BO84" s="54">
        <v>0</v>
      </c>
      <c r="BP84" s="143">
        <v>8653.3792436874592</v>
      </c>
    </row>
    <row r="85" spans="1:68" x14ac:dyDescent="0.2">
      <c r="A85" s="53" t="s">
        <v>350</v>
      </c>
      <c r="B85" s="46" t="s">
        <v>351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0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  <c r="X85" s="54">
        <v>0</v>
      </c>
      <c r="Y85" s="54">
        <v>0</v>
      </c>
      <c r="Z85" s="54">
        <v>0</v>
      </c>
      <c r="AA85" s="54">
        <v>0</v>
      </c>
      <c r="AB85" s="54">
        <v>0</v>
      </c>
      <c r="AC85" s="54">
        <v>0</v>
      </c>
      <c r="AD85" s="54">
        <v>0</v>
      </c>
      <c r="AE85" s="54">
        <v>0</v>
      </c>
      <c r="AF85" s="54">
        <v>0</v>
      </c>
      <c r="AG85" s="54">
        <v>0</v>
      </c>
      <c r="AH85" s="54">
        <v>0</v>
      </c>
      <c r="AI85" s="54">
        <v>0</v>
      </c>
      <c r="AJ85" s="54">
        <v>0</v>
      </c>
      <c r="AK85" s="54">
        <v>0</v>
      </c>
      <c r="AL85" s="54">
        <v>0</v>
      </c>
      <c r="AM85" s="54">
        <v>0</v>
      </c>
      <c r="AN85" s="54">
        <v>0</v>
      </c>
      <c r="AO85" s="54">
        <v>8214.99703837378</v>
      </c>
      <c r="AP85" s="54">
        <v>0</v>
      </c>
      <c r="AQ85" s="54">
        <v>0</v>
      </c>
      <c r="AR85" s="54">
        <v>0</v>
      </c>
      <c r="AS85" s="54">
        <v>0</v>
      </c>
      <c r="AT85" s="54">
        <v>0</v>
      </c>
      <c r="AU85" s="54">
        <v>0</v>
      </c>
      <c r="AV85" s="54">
        <v>0</v>
      </c>
      <c r="AW85" s="54">
        <v>0</v>
      </c>
      <c r="AX85" s="54">
        <v>0</v>
      </c>
      <c r="AY85" s="54">
        <v>0</v>
      </c>
      <c r="AZ85" s="54">
        <v>0</v>
      </c>
      <c r="BA85" s="54">
        <v>0</v>
      </c>
      <c r="BB85" s="54">
        <v>0</v>
      </c>
      <c r="BC85" s="54">
        <v>0</v>
      </c>
      <c r="BD85" s="54">
        <v>0</v>
      </c>
      <c r="BE85" s="54">
        <v>0</v>
      </c>
      <c r="BF85" s="54">
        <v>0</v>
      </c>
      <c r="BG85" s="54">
        <v>0</v>
      </c>
      <c r="BH85" s="54">
        <v>0</v>
      </c>
      <c r="BI85" s="54">
        <v>0</v>
      </c>
      <c r="BJ85" s="54">
        <v>0</v>
      </c>
      <c r="BK85" s="54">
        <v>0</v>
      </c>
      <c r="BL85" s="54">
        <v>0</v>
      </c>
      <c r="BM85" s="54">
        <v>0</v>
      </c>
      <c r="BN85" s="54">
        <v>0</v>
      </c>
      <c r="BO85" s="54">
        <v>0</v>
      </c>
      <c r="BP85" s="143">
        <v>8214.99703837378</v>
      </c>
    </row>
    <row r="86" spans="1:68" x14ac:dyDescent="0.2">
      <c r="A86" s="53" t="s">
        <v>352</v>
      </c>
      <c r="B86" s="46" t="s">
        <v>353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  <c r="X86" s="54">
        <v>0</v>
      </c>
      <c r="Y86" s="54">
        <v>0</v>
      </c>
      <c r="Z86" s="54">
        <v>0</v>
      </c>
      <c r="AA86" s="54">
        <v>0</v>
      </c>
      <c r="AB86" s="54">
        <v>0</v>
      </c>
      <c r="AC86" s="54">
        <v>0</v>
      </c>
      <c r="AD86" s="54">
        <v>0</v>
      </c>
      <c r="AE86" s="54">
        <v>0</v>
      </c>
      <c r="AF86" s="54">
        <v>0</v>
      </c>
      <c r="AG86" s="54">
        <v>0</v>
      </c>
      <c r="AH86" s="54">
        <v>0</v>
      </c>
      <c r="AI86" s="54">
        <v>0</v>
      </c>
      <c r="AJ86" s="54">
        <v>0</v>
      </c>
      <c r="AK86" s="54">
        <v>0</v>
      </c>
      <c r="AL86" s="54">
        <v>0</v>
      </c>
      <c r="AM86" s="54">
        <v>0</v>
      </c>
      <c r="AN86" s="54">
        <v>0</v>
      </c>
      <c r="AO86" s="54">
        <v>0</v>
      </c>
      <c r="AP86" s="54">
        <v>8025.8601725764975</v>
      </c>
      <c r="AQ86" s="54">
        <v>0</v>
      </c>
      <c r="AR86" s="54">
        <v>0</v>
      </c>
      <c r="AS86" s="54">
        <v>0</v>
      </c>
      <c r="AT86" s="54">
        <v>0</v>
      </c>
      <c r="AU86" s="54">
        <v>0</v>
      </c>
      <c r="AV86" s="54">
        <v>0</v>
      </c>
      <c r="AW86" s="54">
        <v>0</v>
      </c>
      <c r="AX86" s="54">
        <v>112.51570066694713</v>
      </c>
      <c r="AY86" s="54">
        <v>0</v>
      </c>
      <c r="AZ86" s="54">
        <v>0</v>
      </c>
      <c r="BA86" s="54">
        <v>0</v>
      </c>
      <c r="BB86" s="54">
        <v>0</v>
      </c>
      <c r="BC86" s="54">
        <v>0</v>
      </c>
      <c r="BD86" s="54">
        <v>0</v>
      </c>
      <c r="BE86" s="54">
        <v>0</v>
      </c>
      <c r="BF86" s="54">
        <v>0</v>
      </c>
      <c r="BG86" s="54">
        <v>0</v>
      </c>
      <c r="BH86" s="54">
        <v>0</v>
      </c>
      <c r="BI86" s="54">
        <v>0</v>
      </c>
      <c r="BJ86" s="54">
        <v>0</v>
      </c>
      <c r="BK86" s="54">
        <v>0</v>
      </c>
      <c r="BL86" s="54">
        <v>0</v>
      </c>
      <c r="BM86" s="54">
        <v>0</v>
      </c>
      <c r="BN86" s="54">
        <v>0</v>
      </c>
      <c r="BO86" s="54">
        <v>0</v>
      </c>
      <c r="BP86" s="143">
        <v>8138.3758732434444</v>
      </c>
    </row>
    <row r="87" spans="1:68" x14ac:dyDescent="0.2">
      <c r="A87" s="50" t="s">
        <v>354</v>
      </c>
      <c r="B87" s="51" t="s">
        <v>355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  <c r="W87" s="52">
        <v>0</v>
      </c>
      <c r="X87" s="52">
        <v>0</v>
      </c>
      <c r="Y87" s="52">
        <v>0</v>
      </c>
      <c r="Z87" s="52">
        <v>0</v>
      </c>
      <c r="AA87" s="52">
        <v>0</v>
      </c>
      <c r="AB87" s="52">
        <v>0</v>
      </c>
      <c r="AC87" s="52">
        <v>0</v>
      </c>
      <c r="AD87" s="52">
        <v>0</v>
      </c>
      <c r="AE87" s="52">
        <v>0</v>
      </c>
      <c r="AF87" s="52">
        <v>0</v>
      </c>
      <c r="AG87" s="52">
        <v>0</v>
      </c>
      <c r="AH87" s="52">
        <v>0</v>
      </c>
      <c r="AI87" s="52">
        <v>0</v>
      </c>
      <c r="AJ87" s="52">
        <v>0</v>
      </c>
      <c r="AK87" s="52">
        <v>0</v>
      </c>
      <c r="AL87" s="52">
        <v>0</v>
      </c>
      <c r="AM87" s="52">
        <v>0</v>
      </c>
      <c r="AN87" s="52">
        <v>0</v>
      </c>
      <c r="AO87" s="52">
        <v>0</v>
      </c>
      <c r="AP87" s="52">
        <v>0</v>
      </c>
      <c r="AQ87" s="52">
        <v>469.40860214202911</v>
      </c>
      <c r="AR87" s="52">
        <v>0</v>
      </c>
      <c r="AS87" s="52">
        <v>0</v>
      </c>
      <c r="AT87" s="52">
        <v>0</v>
      </c>
      <c r="AU87" s="52">
        <v>0</v>
      </c>
      <c r="AV87" s="52">
        <v>0</v>
      </c>
      <c r="AW87" s="52">
        <v>0</v>
      </c>
      <c r="AX87" s="52">
        <v>0</v>
      </c>
      <c r="AY87" s="52">
        <v>0</v>
      </c>
      <c r="AZ87" s="52">
        <v>0</v>
      </c>
      <c r="BA87" s="52">
        <v>0</v>
      </c>
      <c r="BB87" s="52">
        <v>0</v>
      </c>
      <c r="BC87" s="52">
        <v>0</v>
      </c>
      <c r="BD87" s="52">
        <v>0</v>
      </c>
      <c r="BE87" s="52">
        <v>0</v>
      </c>
      <c r="BF87" s="52">
        <v>0</v>
      </c>
      <c r="BG87" s="52">
        <v>0</v>
      </c>
      <c r="BH87" s="52">
        <v>0</v>
      </c>
      <c r="BI87" s="52">
        <v>0</v>
      </c>
      <c r="BJ87" s="52">
        <v>0</v>
      </c>
      <c r="BK87" s="52">
        <v>0</v>
      </c>
      <c r="BL87" s="52">
        <v>0</v>
      </c>
      <c r="BM87" s="52">
        <v>0</v>
      </c>
      <c r="BN87" s="52">
        <v>0</v>
      </c>
      <c r="BO87" s="52">
        <v>0</v>
      </c>
      <c r="BP87" s="142">
        <v>469.40860214202911</v>
      </c>
    </row>
    <row r="88" spans="1:68" x14ac:dyDescent="0.2">
      <c r="A88" s="50" t="s">
        <v>356</v>
      </c>
      <c r="B88" s="51" t="s">
        <v>357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2">
        <v>0</v>
      </c>
      <c r="K88" s="52">
        <v>0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  <c r="W88" s="52">
        <v>0</v>
      </c>
      <c r="X88" s="52">
        <v>0</v>
      </c>
      <c r="Y88" s="52">
        <v>0</v>
      </c>
      <c r="Z88" s="52">
        <v>0</v>
      </c>
      <c r="AA88" s="52">
        <v>0</v>
      </c>
      <c r="AB88" s="52">
        <v>0</v>
      </c>
      <c r="AC88" s="52">
        <v>0</v>
      </c>
      <c r="AD88" s="52">
        <v>0</v>
      </c>
      <c r="AE88" s="52">
        <v>0</v>
      </c>
      <c r="AF88" s="52">
        <v>0</v>
      </c>
      <c r="AG88" s="52">
        <v>0</v>
      </c>
      <c r="AH88" s="52">
        <v>0</v>
      </c>
      <c r="AI88" s="52">
        <v>0</v>
      </c>
      <c r="AJ88" s="52">
        <v>0</v>
      </c>
      <c r="AK88" s="52">
        <v>0</v>
      </c>
      <c r="AL88" s="52">
        <v>0</v>
      </c>
      <c r="AM88" s="52">
        <v>0</v>
      </c>
      <c r="AN88" s="52">
        <v>0</v>
      </c>
      <c r="AO88" s="52">
        <v>0</v>
      </c>
      <c r="AP88" s="52">
        <v>0</v>
      </c>
      <c r="AQ88" s="52">
        <v>0</v>
      </c>
      <c r="AR88" s="52">
        <v>8763.3213995743863</v>
      </c>
      <c r="AS88" s="52">
        <v>0</v>
      </c>
      <c r="AT88" s="52">
        <v>0</v>
      </c>
      <c r="AU88" s="52">
        <v>0</v>
      </c>
      <c r="AV88" s="52">
        <v>0</v>
      </c>
      <c r="AW88" s="52">
        <v>0</v>
      </c>
      <c r="AX88" s="52">
        <v>0</v>
      </c>
      <c r="AY88" s="52">
        <v>7.1849290183945103</v>
      </c>
      <c r="AZ88" s="52">
        <v>0</v>
      </c>
      <c r="BA88" s="52">
        <v>0</v>
      </c>
      <c r="BB88" s="52">
        <v>0</v>
      </c>
      <c r="BC88" s="52">
        <v>0</v>
      </c>
      <c r="BD88" s="52">
        <v>0</v>
      </c>
      <c r="BE88" s="52">
        <v>0</v>
      </c>
      <c r="BF88" s="52">
        <v>0</v>
      </c>
      <c r="BG88" s="52">
        <v>0</v>
      </c>
      <c r="BH88" s="52">
        <v>0</v>
      </c>
      <c r="BI88" s="52">
        <v>0</v>
      </c>
      <c r="BJ88" s="52">
        <v>0</v>
      </c>
      <c r="BK88" s="52">
        <v>0</v>
      </c>
      <c r="BL88" s="52">
        <v>0</v>
      </c>
      <c r="BM88" s="52">
        <v>0</v>
      </c>
      <c r="BN88" s="52">
        <v>0</v>
      </c>
      <c r="BO88" s="52">
        <v>0</v>
      </c>
      <c r="BP88" s="142">
        <v>8770.5063285927808</v>
      </c>
    </row>
    <row r="89" spans="1:68" x14ac:dyDescent="0.2">
      <c r="A89" s="50" t="s">
        <v>358</v>
      </c>
      <c r="B89" s="51" t="s">
        <v>359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2">
        <v>0</v>
      </c>
      <c r="P89" s="52">
        <v>0</v>
      </c>
      <c r="Q89" s="52">
        <v>0</v>
      </c>
      <c r="R89" s="52">
        <v>0</v>
      </c>
      <c r="S89" s="52">
        <v>0</v>
      </c>
      <c r="T89" s="52">
        <v>0</v>
      </c>
      <c r="U89" s="52">
        <v>0</v>
      </c>
      <c r="V89" s="52">
        <v>0</v>
      </c>
      <c r="W89" s="52">
        <v>0</v>
      </c>
      <c r="X89" s="52">
        <v>0</v>
      </c>
      <c r="Y89" s="52">
        <v>0</v>
      </c>
      <c r="Z89" s="52">
        <v>0</v>
      </c>
      <c r="AA89" s="52">
        <v>0</v>
      </c>
      <c r="AB89" s="52">
        <v>0</v>
      </c>
      <c r="AC89" s="52">
        <v>0</v>
      </c>
      <c r="AD89" s="52">
        <v>0</v>
      </c>
      <c r="AE89" s="52">
        <v>0</v>
      </c>
      <c r="AF89" s="52">
        <v>0</v>
      </c>
      <c r="AG89" s="52">
        <v>0</v>
      </c>
      <c r="AH89" s="52">
        <v>0</v>
      </c>
      <c r="AI89" s="52">
        <v>0</v>
      </c>
      <c r="AJ89" s="52">
        <v>0</v>
      </c>
      <c r="AK89" s="52">
        <v>0</v>
      </c>
      <c r="AL89" s="52">
        <v>0</v>
      </c>
      <c r="AM89" s="52">
        <v>0</v>
      </c>
      <c r="AN89" s="52">
        <v>0</v>
      </c>
      <c r="AO89" s="52">
        <v>0</v>
      </c>
      <c r="AP89" s="52">
        <v>0</v>
      </c>
      <c r="AQ89" s="52">
        <v>0</v>
      </c>
      <c r="AR89" s="52">
        <v>0</v>
      </c>
      <c r="AS89" s="52">
        <v>4456.4770174166451</v>
      </c>
      <c r="AT89" s="52">
        <v>0</v>
      </c>
      <c r="AU89" s="52">
        <v>0</v>
      </c>
      <c r="AV89" s="52">
        <v>0</v>
      </c>
      <c r="AW89" s="52">
        <v>0</v>
      </c>
      <c r="AX89" s="52">
        <v>0</v>
      </c>
      <c r="AY89" s="52">
        <v>20.468586823322525</v>
      </c>
      <c r="AZ89" s="52">
        <v>0</v>
      </c>
      <c r="BA89" s="52">
        <v>0</v>
      </c>
      <c r="BB89" s="52">
        <v>0</v>
      </c>
      <c r="BC89" s="52">
        <v>0</v>
      </c>
      <c r="BD89" s="52">
        <v>0</v>
      </c>
      <c r="BE89" s="52">
        <v>0</v>
      </c>
      <c r="BF89" s="52">
        <v>0</v>
      </c>
      <c r="BG89" s="52">
        <v>0</v>
      </c>
      <c r="BH89" s="52">
        <v>0</v>
      </c>
      <c r="BI89" s="52">
        <v>0</v>
      </c>
      <c r="BJ89" s="52">
        <v>0</v>
      </c>
      <c r="BK89" s="52">
        <v>0</v>
      </c>
      <c r="BL89" s="52">
        <v>0</v>
      </c>
      <c r="BM89" s="52">
        <v>0</v>
      </c>
      <c r="BN89" s="52">
        <v>0</v>
      </c>
      <c r="BO89" s="52">
        <v>0</v>
      </c>
      <c r="BP89" s="142">
        <v>4476.9456042399679</v>
      </c>
    </row>
    <row r="90" spans="1:68" x14ac:dyDescent="0.2">
      <c r="A90" s="50" t="s">
        <v>360</v>
      </c>
      <c r="B90" s="51" t="s">
        <v>175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52">
        <v>0</v>
      </c>
      <c r="S90" s="52">
        <v>0</v>
      </c>
      <c r="T90" s="52">
        <v>0</v>
      </c>
      <c r="U90" s="52">
        <v>0</v>
      </c>
      <c r="V90" s="52">
        <v>0</v>
      </c>
      <c r="W90" s="52">
        <v>0</v>
      </c>
      <c r="X90" s="52">
        <v>0</v>
      </c>
      <c r="Y90" s="52">
        <v>0</v>
      </c>
      <c r="Z90" s="52">
        <v>0</v>
      </c>
      <c r="AA90" s="52">
        <v>0</v>
      </c>
      <c r="AB90" s="52">
        <v>0</v>
      </c>
      <c r="AC90" s="52">
        <v>0</v>
      </c>
      <c r="AD90" s="52">
        <v>0</v>
      </c>
      <c r="AE90" s="52">
        <v>0</v>
      </c>
      <c r="AF90" s="52">
        <v>0</v>
      </c>
      <c r="AG90" s="52">
        <v>0</v>
      </c>
      <c r="AH90" s="52">
        <v>0</v>
      </c>
      <c r="AI90" s="52">
        <v>0</v>
      </c>
      <c r="AJ90" s="52">
        <v>0</v>
      </c>
      <c r="AK90" s="52">
        <v>0</v>
      </c>
      <c r="AL90" s="52">
        <v>0</v>
      </c>
      <c r="AM90" s="52">
        <v>0</v>
      </c>
      <c r="AN90" s="52">
        <v>0</v>
      </c>
      <c r="AO90" s="52">
        <v>0</v>
      </c>
      <c r="AP90" s="52">
        <v>0</v>
      </c>
      <c r="AQ90" s="52">
        <v>0</v>
      </c>
      <c r="AR90" s="52">
        <v>0</v>
      </c>
      <c r="AS90" s="52">
        <v>0</v>
      </c>
      <c r="AT90" s="52">
        <v>3413.135841786931</v>
      </c>
      <c r="AU90" s="52">
        <v>0</v>
      </c>
      <c r="AV90" s="52">
        <v>0</v>
      </c>
      <c r="AW90" s="52">
        <v>0</v>
      </c>
      <c r="AX90" s="52">
        <v>0</v>
      </c>
      <c r="AY90" s="52">
        <v>211.29880039154264</v>
      </c>
      <c r="AZ90" s="52">
        <v>0</v>
      </c>
      <c r="BA90" s="52">
        <v>0</v>
      </c>
      <c r="BB90" s="52">
        <v>0</v>
      </c>
      <c r="BC90" s="52">
        <v>0</v>
      </c>
      <c r="BD90" s="52">
        <v>0</v>
      </c>
      <c r="BE90" s="52">
        <v>0</v>
      </c>
      <c r="BF90" s="52">
        <v>0</v>
      </c>
      <c r="BG90" s="52">
        <v>0</v>
      </c>
      <c r="BH90" s="52">
        <v>0</v>
      </c>
      <c r="BI90" s="52">
        <v>0</v>
      </c>
      <c r="BJ90" s="52">
        <v>0</v>
      </c>
      <c r="BK90" s="52">
        <v>4.7670240220816122</v>
      </c>
      <c r="BL90" s="52">
        <v>0</v>
      </c>
      <c r="BM90" s="52">
        <v>0</v>
      </c>
      <c r="BN90" s="52">
        <v>0</v>
      </c>
      <c r="BO90" s="52">
        <v>0</v>
      </c>
      <c r="BP90" s="142">
        <v>3629.2016662005549</v>
      </c>
    </row>
    <row r="91" spans="1:68" x14ac:dyDescent="0.2">
      <c r="A91" s="50" t="s">
        <v>361</v>
      </c>
      <c r="B91" s="51" t="s">
        <v>362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  <c r="W91" s="52">
        <v>0</v>
      </c>
      <c r="X91" s="52">
        <v>0</v>
      </c>
      <c r="Y91" s="52">
        <v>0</v>
      </c>
      <c r="Z91" s="52">
        <v>0</v>
      </c>
      <c r="AA91" s="52">
        <v>0</v>
      </c>
      <c r="AB91" s="52">
        <v>0</v>
      </c>
      <c r="AC91" s="52">
        <v>0</v>
      </c>
      <c r="AD91" s="52">
        <v>0</v>
      </c>
      <c r="AE91" s="52">
        <v>0</v>
      </c>
      <c r="AF91" s="52">
        <v>0</v>
      </c>
      <c r="AG91" s="52">
        <v>0</v>
      </c>
      <c r="AH91" s="52">
        <v>0</v>
      </c>
      <c r="AI91" s="52">
        <v>0</v>
      </c>
      <c r="AJ91" s="52">
        <v>0</v>
      </c>
      <c r="AK91" s="52">
        <v>0</v>
      </c>
      <c r="AL91" s="52">
        <v>0</v>
      </c>
      <c r="AM91" s="52">
        <v>0</v>
      </c>
      <c r="AN91" s="52">
        <v>0</v>
      </c>
      <c r="AO91" s="52">
        <v>0</v>
      </c>
      <c r="AP91" s="52">
        <v>0</v>
      </c>
      <c r="AQ91" s="52">
        <v>0</v>
      </c>
      <c r="AR91" s="52">
        <v>0</v>
      </c>
      <c r="AS91" s="52">
        <v>0</v>
      </c>
      <c r="AT91" s="52">
        <v>0</v>
      </c>
      <c r="AU91" s="52">
        <v>19924.324885262351</v>
      </c>
      <c r="AV91" s="52">
        <v>0</v>
      </c>
      <c r="AW91" s="52">
        <v>0</v>
      </c>
      <c r="AX91" s="52">
        <v>0</v>
      </c>
      <c r="AY91" s="52">
        <v>0</v>
      </c>
      <c r="AZ91" s="52">
        <v>0</v>
      </c>
      <c r="BA91" s="52">
        <v>0</v>
      </c>
      <c r="BB91" s="52">
        <v>0</v>
      </c>
      <c r="BC91" s="52">
        <v>0</v>
      </c>
      <c r="BD91" s="52">
        <v>0</v>
      </c>
      <c r="BE91" s="52">
        <v>0</v>
      </c>
      <c r="BF91" s="52">
        <v>0</v>
      </c>
      <c r="BG91" s="52">
        <v>0</v>
      </c>
      <c r="BH91" s="52">
        <v>0</v>
      </c>
      <c r="BI91" s="52">
        <v>0</v>
      </c>
      <c r="BJ91" s="52">
        <v>0</v>
      </c>
      <c r="BK91" s="52">
        <v>0</v>
      </c>
      <c r="BL91" s="52">
        <v>0</v>
      </c>
      <c r="BM91" s="52">
        <v>0</v>
      </c>
      <c r="BN91" s="52">
        <v>0</v>
      </c>
      <c r="BO91" s="52">
        <v>0</v>
      </c>
      <c r="BP91" s="142">
        <v>19924.324885262351</v>
      </c>
    </row>
    <row r="92" spans="1:68" x14ac:dyDescent="0.2">
      <c r="A92" s="55" t="s">
        <v>363</v>
      </c>
      <c r="B92" s="46" t="s">
        <v>364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  <c r="X92" s="54">
        <v>0</v>
      </c>
      <c r="Y92" s="54">
        <v>0</v>
      </c>
      <c r="Z92" s="54">
        <v>0</v>
      </c>
      <c r="AA92" s="54">
        <v>0</v>
      </c>
      <c r="AB92" s="54">
        <v>0</v>
      </c>
      <c r="AC92" s="54">
        <v>0</v>
      </c>
      <c r="AD92" s="54">
        <v>0</v>
      </c>
      <c r="AE92" s="54">
        <v>0</v>
      </c>
      <c r="AF92" s="54">
        <v>0</v>
      </c>
      <c r="AG92" s="54">
        <v>0</v>
      </c>
      <c r="AH92" s="54">
        <v>0</v>
      </c>
      <c r="AI92" s="54">
        <v>0</v>
      </c>
      <c r="AJ92" s="54">
        <v>0</v>
      </c>
      <c r="AK92" s="54">
        <v>0</v>
      </c>
      <c r="AL92" s="54">
        <v>0</v>
      </c>
      <c r="AM92" s="54">
        <v>0</v>
      </c>
      <c r="AN92" s="54">
        <v>0</v>
      </c>
      <c r="AO92" s="54">
        <v>0</v>
      </c>
      <c r="AP92" s="54">
        <v>0</v>
      </c>
      <c r="AQ92" s="54">
        <v>0</v>
      </c>
      <c r="AR92" s="54">
        <v>0</v>
      </c>
      <c r="AS92" s="54">
        <v>0</v>
      </c>
      <c r="AT92" s="54">
        <v>0</v>
      </c>
      <c r="AU92" s="54">
        <v>0</v>
      </c>
      <c r="AV92" s="54">
        <v>4610.3474561933626</v>
      </c>
      <c r="AW92" s="54">
        <v>0</v>
      </c>
      <c r="AX92" s="54">
        <v>0</v>
      </c>
      <c r="AY92" s="54">
        <v>0</v>
      </c>
      <c r="AZ92" s="54">
        <v>0</v>
      </c>
      <c r="BA92" s="54">
        <v>0</v>
      </c>
      <c r="BB92" s="54">
        <v>0</v>
      </c>
      <c r="BC92" s="54">
        <v>0</v>
      </c>
      <c r="BD92" s="54">
        <v>0</v>
      </c>
      <c r="BE92" s="54">
        <v>0</v>
      </c>
      <c r="BF92" s="54">
        <v>0</v>
      </c>
      <c r="BG92" s="54">
        <v>0</v>
      </c>
      <c r="BH92" s="54">
        <v>0</v>
      </c>
      <c r="BI92" s="54">
        <v>0</v>
      </c>
      <c r="BJ92" s="54">
        <v>0</v>
      </c>
      <c r="BK92" s="54">
        <v>0</v>
      </c>
      <c r="BL92" s="54">
        <v>941.58436815992968</v>
      </c>
      <c r="BM92" s="54">
        <v>0</v>
      </c>
      <c r="BN92" s="54">
        <v>0</v>
      </c>
      <c r="BO92" s="54">
        <v>0</v>
      </c>
      <c r="BP92" s="143">
        <v>5551.9318243532925</v>
      </c>
    </row>
    <row r="93" spans="1:68" x14ac:dyDescent="0.2">
      <c r="A93" s="55" t="s">
        <v>365</v>
      </c>
      <c r="B93" s="46" t="s">
        <v>366</v>
      </c>
      <c r="C93" s="54">
        <v>14.614221876540228</v>
      </c>
      <c r="D93" s="54">
        <v>59.712123517590477</v>
      </c>
      <c r="E93" s="54">
        <v>37.030441242738107</v>
      </c>
      <c r="F93" s="54">
        <v>17.785941618370369</v>
      </c>
      <c r="G93" s="54">
        <v>7.9404315002521519</v>
      </c>
      <c r="H93" s="54">
        <v>162.33315696822621</v>
      </c>
      <c r="I93" s="54">
        <v>13.236378143783879</v>
      </c>
      <c r="J93" s="54">
        <v>0</v>
      </c>
      <c r="K93" s="54">
        <v>0</v>
      </c>
      <c r="L93" s="54">
        <v>0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  <c r="X93" s="54">
        <v>0</v>
      </c>
      <c r="Y93" s="54">
        <v>0</v>
      </c>
      <c r="Z93" s="54">
        <v>0</v>
      </c>
      <c r="AA93" s="54">
        <v>0</v>
      </c>
      <c r="AB93" s="54">
        <v>0</v>
      </c>
      <c r="AC93" s="54">
        <v>0</v>
      </c>
      <c r="AD93" s="54">
        <v>0</v>
      </c>
      <c r="AE93" s="54">
        <v>0</v>
      </c>
      <c r="AF93" s="54">
        <v>0</v>
      </c>
      <c r="AG93" s="54">
        <v>0</v>
      </c>
      <c r="AH93" s="54">
        <v>0</v>
      </c>
      <c r="AI93" s="54">
        <v>0</v>
      </c>
      <c r="AJ93" s="54">
        <v>0</v>
      </c>
      <c r="AK93" s="54">
        <v>0</v>
      </c>
      <c r="AL93" s="54">
        <v>0</v>
      </c>
      <c r="AM93" s="54">
        <v>0</v>
      </c>
      <c r="AN93" s="54">
        <v>0</v>
      </c>
      <c r="AO93" s="54">
        <v>0</v>
      </c>
      <c r="AP93" s="54">
        <v>0</v>
      </c>
      <c r="AQ93" s="54">
        <v>0</v>
      </c>
      <c r="AR93" s="54">
        <v>0</v>
      </c>
      <c r="AS93" s="54">
        <v>0</v>
      </c>
      <c r="AT93" s="54">
        <v>0</v>
      </c>
      <c r="AU93" s="54">
        <v>0</v>
      </c>
      <c r="AV93" s="54">
        <v>0</v>
      </c>
      <c r="AW93" s="54">
        <v>24453.423179042908</v>
      </c>
      <c r="AX93" s="54">
        <v>0</v>
      </c>
      <c r="AY93" s="54">
        <v>0</v>
      </c>
      <c r="AZ93" s="54">
        <v>0</v>
      </c>
      <c r="BA93" s="54">
        <v>0</v>
      </c>
      <c r="BB93" s="54">
        <v>0</v>
      </c>
      <c r="BC93" s="54">
        <v>0</v>
      </c>
      <c r="BD93" s="54">
        <v>0</v>
      </c>
      <c r="BE93" s="54">
        <v>0</v>
      </c>
      <c r="BF93" s="54">
        <v>0</v>
      </c>
      <c r="BG93" s="54">
        <v>0</v>
      </c>
      <c r="BH93" s="54">
        <v>0</v>
      </c>
      <c r="BI93" s="54">
        <v>0</v>
      </c>
      <c r="BJ93" s="54">
        <v>0</v>
      </c>
      <c r="BK93" s="54">
        <v>0</v>
      </c>
      <c r="BL93" s="54">
        <v>0</v>
      </c>
      <c r="BM93" s="54">
        <v>0</v>
      </c>
      <c r="BN93" s="54">
        <v>0</v>
      </c>
      <c r="BO93" s="54">
        <v>0</v>
      </c>
      <c r="BP93" s="143">
        <v>24766.075873910409</v>
      </c>
    </row>
    <row r="94" spans="1:68" x14ac:dyDescent="0.2">
      <c r="A94" s="55" t="s">
        <v>367</v>
      </c>
      <c r="B94" s="46" t="s">
        <v>368</v>
      </c>
      <c r="C94" s="54">
        <v>0.20157547415917557</v>
      </c>
      <c r="D94" s="54">
        <v>0</v>
      </c>
      <c r="E94" s="54">
        <v>0.27842437024615119</v>
      </c>
      <c r="F94" s="54">
        <v>0.10192516686745197</v>
      </c>
      <c r="G94" s="54">
        <v>0</v>
      </c>
      <c r="H94" s="54">
        <v>0.99540004272800942</v>
      </c>
      <c r="I94" s="54">
        <v>0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  <c r="X94" s="54">
        <v>0</v>
      </c>
      <c r="Y94" s="54">
        <v>0</v>
      </c>
      <c r="Z94" s="54">
        <v>0</v>
      </c>
      <c r="AA94" s="54">
        <v>0</v>
      </c>
      <c r="AB94" s="54">
        <v>0</v>
      </c>
      <c r="AC94" s="54">
        <v>0</v>
      </c>
      <c r="AD94" s="54">
        <v>0</v>
      </c>
      <c r="AE94" s="54">
        <v>0</v>
      </c>
      <c r="AF94" s="54">
        <v>0</v>
      </c>
      <c r="AG94" s="54">
        <v>0</v>
      </c>
      <c r="AH94" s="54">
        <v>0</v>
      </c>
      <c r="AI94" s="54">
        <v>0</v>
      </c>
      <c r="AJ94" s="54">
        <v>0</v>
      </c>
      <c r="AK94" s="54">
        <v>0</v>
      </c>
      <c r="AL94" s="54">
        <v>0</v>
      </c>
      <c r="AM94" s="54">
        <v>0</v>
      </c>
      <c r="AN94" s="54">
        <v>0</v>
      </c>
      <c r="AO94" s="54">
        <v>0</v>
      </c>
      <c r="AP94" s="54">
        <v>0</v>
      </c>
      <c r="AQ94" s="54">
        <v>0</v>
      </c>
      <c r="AR94" s="54">
        <v>0</v>
      </c>
      <c r="AS94" s="54">
        <v>0</v>
      </c>
      <c r="AT94" s="54">
        <v>0</v>
      </c>
      <c r="AU94" s="54">
        <v>0</v>
      </c>
      <c r="AV94" s="54">
        <v>0</v>
      </c>
      <c r="AW94" s="54">
        <v>6028.7920227642226</v>
      </c>
      <c r="AX94" s="54">
        <v>0</v>
      </c>
      <c r="AY94" s="54">
        <v>0</v>
      </c>
      <c r="AZ94" s="54">
        <v>0</v>
      </c>
      <c r="BA94" s="54">
        <v>0</v>
      </c>
      <c r="BB94" s="54">
        <v>0</v>
      </c>
      <c r="BC94" s="54">
        <v>0</v>
      </c>
      <c r="BD94" s="54">
        <v>0</v>
      </c>
      <c r="BE94" s="54">
        <v>0</v>
      </c>
      <c r="BF94" s="54">
        <v>0</v>
      </c>
      <c r="BG94" s="54">
        <v>0</v>
      </c>
      <c r="BH94" s="54">
        <v>0</v>
      </c>
      <c r="BI94" s="54">
        <v>0</v>
      </c>
      <c r="BJ94" s="54">
        <v>0</v>
      </c>
      <c r="BK94" s="54">
        <v>0</v>
      </c>
      <c r="BL94" s="54">
        <v>0</v>
      </c>
      <c r="BM94" s="54">
        <v>0</v>
      </c>
      <c r="BN94" s="54">
        <v>0</v>
      </c>
      <c r="BO94" s="54">
        <v>0</v>
      </c>
      <c r="BP94" s="143">
        <v>6030.3693478182231</v>
      </c>
    </row>
    <row r="95" spans="1:68" x14ac:dyDescent="0.2">
      <c r="A95" s="55" t="s">
        <v>369</v>
      </c>
      <c r="B95" s="46" t="s">
        <v>370</v>
      </c>
      <c r="C95" s="54">
        <v>51.200170436430597</v>
      </c>
      <c r="D95" s="54">
        <v>143.4942503135895</v>
      </c>
      <c r="E95" s="54">
        <v>124.73411787027575</v>
      </c>
      <c r="F95" s="54">
        <v>61.715688538242176</v>
      </c>
      <c r="G95" s="54">
        <v>29.84247478530785</v>
      </c>
      <c r="H95" s="54">
        <v>559.99547403806594</v>
      </c>
      <c r="I95" s="54">
        <v>47.031386170466128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  <c r="W95" s="54">
        <v>0</v>
      </c>
      <c r="X95" s="54">
        <v>0</v>
      </c>
      <c r="Y95" s="54">
        <v>0</v>
      </c>
      <c r="Z95" s="54">
        <v>0</v>
      </c>
      <c r="AA95" s="54">
        <v>0</v>
      </c>
      <c r="AB95" s="54">
        <v>0</v>
      </c>
      <c r="AC95" s="54">
        <v>0</v>
      </c>
      <c r="AD95" s="54">
        <v>0</v>
      </c>
      <c r="AE95" s="54">
        <v>0</v>
      </c>
      <c r="AF95" s="54">
        <v>0</v>
      </c>
      <c r="AG95" s="54">
        <v>0</v>
      </c>
      <c r="AH95" s="54">
        <v>0</v>
      </c>
      <c r="AI95" s="54">
        <v>0</v>
      </c>
      <c r="AJ95" s="54">
        <v>0</v>
      </c>
      <c r="AK95" s="54">
        <v>0</v>
      </c>
      <c r="AL95" s="54">
        <v>0</v>
      </c>
      <c r="AM95" s="54">
        <v>0</v>
      </c>
      <c r="AN95" s="54">
        <v>0</v>
      </c>
      <c r="AO95" s="54">
        <v>0</v>
      </c>
      <c r="AP95" s="54">
        <v>0</v>
      </c>
      <c r="AQ95" s="54">
        <v>0</v>
      </c>
      <c r="AR95" s="54">
        <v>0</v>
      </c>
      <c r="AS95" s="54">
        <v>0</v>
      </c>
      <c r="AT95" s="54">
        <v>0</v>
      </c>
      <c r="AU95" s="54">
        <v>0</v>
      </c>
      <c r="AV95" s="54">
        <v>0</v>
      </c>
      <c r="AW95" s="54">
        <v>10061.139934378571</v>
      </c>
      <c r="AX95" s="54">
        <v>0</v>
      </c>
      <c r="AY95" s="54">
        <v>0</v>
      </c>
      <c r="AZ95" s="54">
        <v>0</v>
      </c>
      <c r="BA95" s="54">
        <v>0</v>
      </c>
      <c r="BB95" s="54">
        <v>0</v>
      </c>
      <c r="BC95" s="54">
        <v>0</v>
      </c>
      <c r="BD95" s="54">
        <v>0</v>
      </c>
      <c r="BE95" s="54">
        <v>0</v>
      </c>
      <c r="BF95" s="54">
        <v>0</v>
      </c>
      <c r="BG95" s="54">
        <v>0</v>
      </c>
      <c r="BH95" s="54">
        <v>0</v>
      </c>
      <c r="BI95" s="54">
        <v>0</v>
      </c>
      <c r="BJ95" s="54">
        <v>0</v>
      </c>
      <c r="BK95" s="54">
        <v>0</v>
      </c>
      <c r="BL95" s="54">
        <v>0</v>
      </c>
      <c r="BM95" s="54">
        <v>0</v>
      </c>
      <c r="BN95" s="54">
        <v>0</v>
      </c>
      <c r="BO95" s="54">
        <v>0</v>
      </c>
      <c r="BP95" s="143">
        <v>11079.153496530949</v>
      </c>
    </row>
    <row r="96" spans="1:68" x14ac:dyDescent="0.2">
      <c r="A96" s="55" t="s">
        <v>371</v>
      </c>
      <c r="B96" s="46" t="s">
        <v>372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  <c r="W96" s="54">
        <v>0</v>
      </c>
      <c r="X96" s="54">
        <v>0</v>
      </c>
      <c r="Y96" s="54">
        <v>0</v>
      </c>
      <c r="Z96" s="54">
        <v>0</v>
      </c>
      <c r="AA96" s="54">
        <v>0</v>
      </c>
      <c r="AB96" s="54">
        <v>0</v>
      </c>
      <c r="AC96" s="54">
        <v>0</v>
      </c>
      <c r="AD96" s="54">
        <v>0</v>
      </c>
      <c r="AE96" s="54">
        <v>0</v>
      </c>
      <c r="AF96" s="54">
        <v>0</v>
      </c>
      <c r="AG96" s="54">
        <v>0</v>
      </c>
      <c r="AH96" s="54">
        <v>0</v>
      </c>
      <c r="AI96" s="54">
        <v>0</v>
      </c>
      <c r="AJ96" s="54">
        <v>0</v>
      </c>
      <c r="AK96" s="54">
        <v>0</v>
      </c>
      <c r="AL96" s="54">
        <v>0</v>
      </c>
      <c r="AM96" s="54">
        <v>0</v>
      </c>
      <c r="AN96" s="54">
        <v>0</v>
      </c>
      <c r="AO96" s="54">
        <v>0</v>
      </c>
      <c r="AP96" s="54">
        <v>0</v>
      </c>
      <c r="AQ96" s="54">
        <v>0</v>
      </c>
      <c r="AR96" s="54">
        <v>0</v>
      </c>
      <c r="AS96" s="54">
        <v>0</v>
      </c>
      <c r="AT96" s="54">
        <v>0</v>
      </c>
      <c r="AU96" s="54">
        <v>0</v>
      </c>
      <c r="AV96" s="54">
        <v>0</v>
      </c>
      <c r="AW96" s="54">
        <v>0</v>
      </c>
      <c r="AX96" s="54">
        <v>12717.341653476304</v>
      </c>
      <c r="AY96" s="54">
        <v>2.7934035555857393</v>
      </c>
      <c r="AZ96" s="54">
        <v>0</v>
      </c>
      <c r="BA96" s="54">
        <v>0</v>
      </c>
      <c r="BB96" s="54">
        <v>0</v>
      </c>
      <c r="BC96" s="54">
        <v>0</v>
      </c>
      <c r="BD96" s="54">
        <v>0</v>
      </c>
      <c r="BE96" s="54">
        <v>0</v>
      </c>
      <c r="BF96" s="54">
        <v>0</v>
      </c>
      <c r="BG96" s="54">
        <v>0</v>
      </c>
      <c r="BH96" s="54">
        <v>0</v>
      </c>
      <c r="BI96" s="54">
        <v>0</v>
      </c>
      <c r="BJ96" s="54">
        <v>0</v>
      </c>
      <c r="BK96" s="54">
        <v>0</v>
      </c>
      <c r="BL96" s="54">
        <v>0</v>
      </c>
      <c r="BM96" s="54">
        <v>0</v>
      </c>
      <c r="BN96" s="54">
        <v>0</v>
      </c>
      <c r="BO96" s="54">
        <v>0</v>
      </c>
      <c r="BP96" s="143">
        <v>12720.13505703189</v>
      </c>
    </row>
    <row r="97" spans="1:68" x14ac:dyDescent="0.2">
      <c r="A97" s="50" t="s">
        <v>373</v>
      </c>
      <c r="B97" s="51" t="s">
        <v>180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146.34115460909368</v>
      </c>
      <c r="M97" s="52">
        <v>124.50034183823043</v>
      </c>
      <c r="N97" s="52">
        <v>169.69173976881709</v>
      </c>
      <c r="O97" s="52">
        <v>85.475304079112561</v>
      </c>
      <c r="P97" s="52">
        <v>28.974898393651586</v>
      </c>
      <c r="Q97" s="52">
        <v>9.334543630705415</v>
      </c>
      <c r="R97" s="52">
        <v>49.068745064608009</v>
      </c>
      <c r="S97" s="52">
        <v>0</v>
      </c>
      <c r="T97" s="52">
        <v>1.7231646764241983</v>
      </c>
      <c r="U97" s="52">
        <v>10.311556077802853</v>
      </c>
      <c r="V97" s="52">
        <v>0</v>
      </c>
      <c r="W97" s="52">
        <v>5.5827538248883588</v>
      </c>
      <c r="X97" s="52">
        <v>0</v>
      </c>
      <c r="Y97" s="52">
        <v>0</v>
      </c>
      <c r="Z97" s="52">
        <v>0</v>
      </c>
      <c r="AA97" s="52">
        <v>32.953614297295275</v>
      </c>
      <c r="AB97" s="52">
        <v>12.65919392063698</v>
      </c>
      <c r="AC97" s="52">
        <v>20.354141467653612</v>
      </c>
      <c r="AD97" s="52">
        <v>13.130796017106116</v>
      </c>
      <c r="AE97" s="52">
        <v>0</v>
      </c>
      <c r="AF97" s="52">
        <v>18.949604046127646</v>
      </c>
      <c r="AG97" s="52">
        <v>9.9334026212894351</v>
      </c>
      <c r="AH97" s="52">
        <v>3.2050002297533569</v>
      </c>
      <c r="AI97" s="52">
        <v>10.77260169898538</v>
      </c>
      <c r="AJ97" s="52">
        <v>0</v>
      </c>
      <c r="AK97" s="52">
        <v>16.03719424451986</v>
      </c>
      <c r="AL97" s="52">
        <v>98.429749418450172</v>
      </c>
      <c r="AM97" s="52">
        <v>67.76114778510987</v>
      </c>
      <c r="AN97" s="52">
        <v>0</v>
      </c>
      <c r="AO97" s="52">
        <v>3.6780615791881432</v>
      </c>
      <c r="AP97" s="52">
        <v>17.08296743692264</v>
      </c>
      <c r="AQ97" s="52">
        <v>13.210246925880812</v>
      </c>
      <c r="AR97" s="52">
        <v>3.5846429155054977</v>
      </c>
      <c r="AS97" s="52">
        <v>17.018994880268561</v>
      </c>
      <c r="AT97" s="52">
        <v>2.6931055988118606</v>
      </c>
      <c r="AU97" s="52">
        <v>0</v>
      </c>
      <c r="AV97" s="52">
        <v>0</v>
      </c>
      <c r="AW97" s="52">
        <v>0</v>
      </c>
      <c r="AX97" s="52">
        <v>146.56085106494584</v>
      </c>
      <c r="AY97" s="52">
        <v>75161.964164061414</v>
      </c>
      <c r="AZ97" s="52">
        <v>192.85535895744565</v>
      </c>
      <c r="BA97" s="52">
        <v>0</v>
      </c>
      <c r="BB97" s="52">
        <v>0</v>
      </c>
      <c r="BC97" s="52">
        <v>0</v>
      </c>
      <c r="BD97" s="52">
        <v>8.9070762473413208</v>
      </c>
      <c r="BE97" s="52">
        <v>0</v>
      </c>
      <c r="BF97" s="52">
        <v>57.71246708721781</v>
      </c>
      <c r="BG97" s="52">
        <v>70.115691428418629</v>
      </c>
      <c r="BH97" s="52">
        <v>0</v>
      </c>
      <c r="BI97" s="52">
        <v>0</v>
      </c>
      <c r="BJ97" s="52">
        <v>24.660528437962078</v>
      </c>
      <c r="BK97" s="52">
        <v>79.986663488913877</v>
      </c>
      <c r="BL97" s="52">
        <v>17.156385499880848</v>
      </c>
      <c r="BM97" s="52">
        <v>0</v>
      </c>
      <c r="BN97" s="52">
        <v>84.431735111157749</v>
      </c>
      <c r="BO97" s="52">
        <v>0</v>
      </c>
      <c r="BP97" s="142">
        <v>76836.809588431541</v>
      </c>
    </row>
    <row r="98" spans="1:68" x14ac:dyDescent="0.2">
      <c r="A98" s="50" t="s">
        <v>374</v>
      </c>
      <c r="B98" s="51" t="s">
        <v>375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2">
        <v>0</v>
      </c>
      <c r="M98" s="52">
        <v>0</v>
      </c>
      <c r="N98" s="52">
        <v>0</v>
      </c>
      <c r="O98" s="52">
        <v>0</v>
      </c>
      <c r="P98" s="52">
        <v>0</v>
      </c>
      <c r="Q98" s="52">
        <v>0</v>
      </c>
      <c r="R98" s="52">
        <v>0</v>
      </c>
      <c r="S98" s="52">
        <v>0</v>
      </c>
      <c r="T98" s="52">
        <v>0</v>
      </c>
      <c r="U98" s="52">
        <v>0</v>
      </c>
      <c r="V98" s="52">
        <v>0</v>
      </c>
      <c r="W98" s="52">
        <v>0</v>
      </c>
      <c r="X98" s="52">
        <v>0</v>
      </c>
      <c r="Y98" s="52">
        <v>0</v>
      </c>
      <c r="Z98" s="52">
        <v>0</v>
      </c>
      <c r="AA98" s="52">
        <v>0</v>
      </c>
      <c r="AB98" s="52">
        <v>0</v>
      </c>
      <c r="AC98" s="52">
        <v>0</v>
      </c>
      <c r="AD98" s="52">
        <v>0</v>
      </c>
      <c r="AE98" s="52">
        <v>0</v>
      </c>
      <c r="AF98" s="52">
        <v>0</v>
      </c>
      <c r="AG98" s="52">
        <v>0</v>
      </c>
      <c r="AH98" s="52">
        <v>0</v>
      </c>
      <c r="AI98" s="52">
        <v>0</v>
      </c>
      <c r="AJ98" s="52">
        <v>0</v>
      </c>
      <c r="AK98" s="52">
        <v>0</v>
      </c>
      <c r="AL98" s="52">
        <v>0</v>
      </c>
      <c r="AM98" s="52">
        <v>0</v>
      </c>
      <c r="AN98" s="52">
        <v>0</v>
      </c>
      <c r="AO98" s="52">
        <v>0</v>
      </c>
      <c r="AP98" s="52">
        <v>0</v>
      </c>
      <c r="AQ98" s="52">
        <v>0</v>
      </c>
      <c r="AR98" s="52">
        <v>0</v>
      </c>
      <c r="AS98" s="52">
        <v>0</v>
      </c>
      <c r="AT98" s="52">
        <v>0</v>
      </c>
      <c r="AU98" s="52">
        <v>0</v>
      </c>
      <c r="AV98" s="52">
        <v>0</v>
      </c>
      <c r="AW98" s="52">
        <v>0</v>
      </c>
      <c r="AX98" s="52">
        <v>0</v>
      </c>
      <c r="AY98" s="52">
        <v>0</v>
      </c>
      <c r="AZ98" s="52">
        <v>24304.210354703988</v>
      </c>
      <c r="BA98" s="52">
        <v>0</v>
      </c>
      <c r="BB98" s="52">
        <v>0</v>
      </c>
      <c r="BC98" s="52">
        <v>0</v>
      </c>
      <c r="BD98" s="52">
        <v>0</v>
      </c>
      <c r="BE98" s="52">
        <v>0</v>
      </c>
      <c r="BF98" s="52">
        <v>0</v>
      </c>
      <c r="BG98" s="52">
        <v>0</v>
      </c>
      <c r="BH98" s="52">
        <v>0</v>
      </c>
      <c r="BI98" s="52">
        <v>0</v>
      </c>
      <c r="BJ98" s="52">
        <v>0</v>
      </c>
      <c r="BK98" s="52">
        <v>0</v>
      </c>
      <c r="BL98" s="52">
        <v>0</v>
      </c>
      <c r="BM98" s="52">
        <v>0</v>
      </c>
      <c r="BN98" s="52">
        <v>0</v>
      </c>
      <c r="BO98" s="52">
        <v>0</v>
      </c>
      <c r="BP98" s="142">
        <v>24304.210354703988</v>
      </c>
    </row>
    <row r="99" spans="1:68" x14ac:dyDescent="0.2">
      <c r="A99" s="50" t="s">
        <v>376</v>
      </c>
      <c r="B99" s="51" t="s">
        <v>377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0</v>
      </c>
      <c r="AA99" s="52">
        <v>0</v>
      </c>
      <c r="AB99" s="52">
        <v>0</v>
      </c>
      <c r="AC99" s="52">
        <v>0</v>
      </c>
      <c r="AD99" s="52">
        <v>0</v>
      </c>
      <c r="AE99" s="52">
        <v>0</v>
      </c>
      <c r="AF99" s="52">
        <v>0</v>
      </c>
      <c r="AG99" s="52">
        <v>0</v>
      </c>
      <c r="AH99" s="52">
        <v>0</v>
      </c>
      <c r="AI99" s="52">
        <v>0</v>
      </c>
      <c r="AJ99" s="52">
        <v>0</v>
      </c>
      <c r="AK99" s="52">
        <v>0</v>
      </c>
      <c r="AL99" s="52">
        <v>0</v>
      </c>
      <c r="AM99" s="52">
        <v>0</v>
      </c>
      <c r="AN99" s="52">
        <v>0</v>
      </c>
      <c r="AO99" s="52">
        <v>0</v>
      </c>
      <c r="AP99" s="52">
        <v>0</v>
      </c>
      <c r="AQ99" s="52">
        <v>0</v>
      </c>
      <c r="AR99" s="52">
        <v>0</v>
      </c>
      <c r="AS99" s="52">
        <v>0</v>
      </c>
      <c r="AT99" s="52">
        <v>0</v>
      </c>
      <c r="AU99" s="52">
        <v>0</v>
      </c>
      <c r="AV99" s="52">
        <v>0</v>
      </c>
      <c r="AW99" s="52">
        <v>0</v>
      </c>
      <c r="AX99" s="52">
        <v>0</v>
      </c>
      <c r="AY99" s="52">
        <v>0</v>
      </c>
      <c r="AZ99" s="52">
        <v>11043.721890635359</v>
      </c>
      <c r="BA99" s="52">
        <v>0</v>
      </c>
      <c r="BB99" s="52">
        <v>0</v>
      </c>
      <c r="BC99" s="52">
        <v>0</v>
      </c>
      <c r="BD99" s="52">
        <v>0</v>
      </c>
      <c r="BE99" s="52">
        <v>0</v>
      </c>
      <c r="BF99" s="52">
        <v>0</v>
      </c>
      <c r="BG99" s="52">
        <v>0</v>
      </c>
      <c r="BH99" s="52">
        <v>0</v>
      </c>
      <c r="BI99" s="52">
        <v>0</v>
      </c>
      <c r="BJ99" s="52">
        <v>0</v>
      </c>
      <c r="BK99" s="52">
        <v>0</v>
      </c>
      <c r="BL99" s="52">
        <v>485.15120525493546</v>
      </c>
      <c r="BM99" s="52">
        <v>0</v>
      </c>
      <c r="BN99" s="52">
        <v>0</v>
      </c>
      <c r="BO99" s="52">
        <v>0</v>
      </c>
      <c r="BP99" s="142">
        <v>11528.873095890294</v>
      </c>
    </row>
    <row r="100" spans="1:68" x14ac:dyDescent="0.2">
      <c r="A100" s="50" t="s">
        <v>378</v>
      </c>
      <c r="B100" s="51" t="s">
        <v>182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0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  <c r="W100" s="52">
        <v>0</v>
      </c>
      <c r="X100" s="52">
        <v>0</v>
      </c>
      <c r="Y100" s="52">
        <v>0</v>
      </c>
      <c r="Z100" s="52">
        <v>0</v>
      </c>
      <c r="AA100" s="52">
        <v>0</v>
      </c>
      <c r="AB100" s="52">
        <v>0</v>
      </c>
      <c r="AC100" s="52">
        <v>0</v>
      </c>
      <c r="AD100" s="52">
        <v>0</v>
      </c>
      <c r="AE100" s="52">
        <v>0</v>
      </c>
      <c r="AF100" s="52">
        <v>0</v>
      </c>
      <c r="AG100" s="52">
        <v>0</v>
      </c>
      <c r="AH100" s="52">
        <v>0</v>
      </c>
      <c r="AI100" s="52">
        <v>0</v>
      </c>
      <c r="AJ100" s="52">
        <v>0</v>
      </c>
      <c r="AK100" s="52">
        <v>0</v>
      </c>
      <c r="AL100" s="52">
        <v>0</v>
      </c>
      <c r="AM100" s="52">
        <v>0</v>
      </c>
      <c r="AN100" s="52">
        <v>0</v>
      </c>
      <c r="AO100" s="52">
        <v>0</v>
      </c>
      <c r="AP100" s="52">
        <v>0</v>
      </c>
      <c r="AQ100" s="52">
        <v>0</v>
      </c>
      <c r="AR100" s="52">
        <v>0</v>
      </c>
      <c r="AS100" s="52">
        <v>0</v>
      </c>
      <c r="AT100" s="52">
        <v>0</v>
      </c>
      <c r="AU100" s="52">
        <v>0</v>
      </c>
      <c r="AV100" s="52">
        <v>0</v>
      </c>
      <c r="AW100" s="52">
        <v>0</v>
      </c>
      <c r="AX100" s="52">
        <v>0</v>
      </c>
      <c r="AY100" s="52">
        <v>0</v>
      </c>
      <c r="AZ100" s="52">
        <v>0</v>
      </c>
      <c r="BA100" s="52">
        <v>1027.2345473181101</v>
      </c>
      <c r="BB100" s="52">
        <v>0</v>
      </c>
      <c r="BC100" s="52">
        <v>0</v>
      </c>
      <c r="BD100" s="52">
        <v>0</v>
      </c>
      <c r="BE100" s="52">
        <v>0</v>
      </c>
      <c r="BF100" s="52">
        <v>0</v>
      </c>
      <c r="BG100" s="52">
        <v>0</v>
      </c>
      <c r="BH100" s="52">
        <v>0</v>
      </c>
      <c r="BI100" s="52">
        <v>0</v>
      </c>
      <c r="BJ100" s="52">
        <v>0</v>
      </c>
      <c r="BK100" s="52">
        <v>0</v>
      </c>
      <c r="BL100" s="52">
        <v>0</v>
      </c>
      <c r="BM100" s="52">
        <v>0</v>
      </c>
      <c r="BN100" s="52">
        <v>0</v>
      </c>
      <c r="BO100" s="52">
        <v>0</v>
      </c>
      <c r="BP100" s="142">
        <v>1027.2345473181101</v>
      </c>
    </row>
    <row r="101" spans="1:68" x14ac:dyDescent="0.2">
      <c r="A101" s="50" t="s">
        <v>379</v>
      </c>
      <c r="B101" s="51" t="s">
        <v>183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  <c r="O101" s="52">
        <v>0</v>
      </c>
      <c r="P101" s="52">
        <v>0</v>
      </c>
      <c r="Q101" s="52">
        <v>0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  <c r="W101" s="52">
        <v>0</v>
      </c>
      <c r="X101" s="52">
        <v>0</v>
      </c>
      <c r="Y101" s="52">
        <v>0</v>
      </c>
      <c r="Z101" s="52">
        <v>0</v>
      </c>
      <c r="AA101" s="52">
        <v>0</v>
      </c>
      <c r="AB101" s="52">
        <v>0</v>
      </c>
      <c r="AC101" s="52">
        <v>0</v>
      </c>
      <c r="AD101" s="52">
        <v>0</v>
      </c>
      <c r="AE101" s="52">
        <v>0</v>
      </c>
      <c r="AF101" s="52">
        <v>0</v>
      </c>
      <c r="AG101" s="52">
        <v>0</v>
      </c>
      <c r="AH101" s="52">
        <v>0</v>
      </c>
      <c r="AI101" s="52">
        <v>0</v>
      </c>
      <c r="AJ101" s="52">
        <v>0</v>
      </c>
      <c r="AK101" s="52">
        <v>0</v>
      </c>
      <c r="AL101" s="52">
        <v>0</v>
      </c>
      <c r="AM101" s="52">
        <v>0</v>
      </c>
      <c r="AN101" s="52">
        <v>0</v>
      </c>
      <c r="AO101" s="52">
        <v>0</v>
      </c>
      <c r="AP101" s="52">
        <v>0</v>
      </c>
      <c r="AQ101" s="52">
        <v>0</v>
      </c>
      <c r="AR101" s="52">
        <v>0</v>
      </c>
      <c r="AS101" s="52">
        <v>0</v>
      </c>
      <c r="AT101" s="52">
        <v>0</v>
      </c>
      <c r="AU101" s="52">
        <v>0</v>
      </c>
      <c r="AV101" s="52">
        <v>0</v>
      </c>
      <c r="AW101" s="52">
        <v>0</v>
      </c>
      <c r="AX101" s="52">
        <v>0</v>
      </c>
      <c r="AY101" s="52">
        <v>0</v>
      </c>
      <c r="AZ101" s="52">
        <v>0</v>
      </c>
      <c r="BA101" s="52">
        <v>0</v>
      </c>
      <c r="BB101" s="52">
        <v>1917.9351249205999</v>
      </c>
      <c r="BC101" s="52">
        <v>0</v>
      </c>
      <c r="BD101" s="52">
        <v>0</v>
      </c>
      <c r="BE101" s="52">
        <v>0</v>
      </c>
      <c r="BF101" s="52">
        <v>0</v>
      </c>
      <c r="BG101" s="52">
        <v>0</v>
      </c>
      <c r="BH101" s="52">
        <v>0</v>
      </c>
      <c r="BI101" s="52">
        <v>0</v>
      </c>
      <c r="BJ101" s="52">
        <v>0</v>
      </c>
      <c r="BK101" s="52">
        <v>0</v>
      </c>
      <c r="BL101" s="52">
        <v>0</v>
      </c>
      <c r="BM101" s="52">
        <v>0</v>
      </c>
      <c r="BN101" s="52">
        <v>0</v>
      </c>
      <c r="BO101" s="52">
        <v>0</v>
      </c>
      <c r="BP101" s="142">
        <v>1917.9351249205999</v>
      </c>
    </row>
    <row r="102" spans="1:68" x14ac:dyDescent="0.2">
      <c r="A102" s="53" t="s">
        <v>380</v>
      </c>
      <c r="B102" s="46" t="s">
        <v>381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  <c r="X102" s="54">
        <v>0</v>
      </c>
      <c r="Y102" s="54">
        <v>0</v>
      </c>
      <c r="Z102" s="54">
        <v>0</v>
      </c>
      <c r="AA102" s="54">
        <v>0</v>
      </c>
      <c r="AB102" s="54">
        <v>0</v>
      </c>
      <c r="AC102" s="54">
        <v>0</v>
      </c>
      <c r="AD102" s="54">
        <v>0</v>
      </c>
      <c r="AE102" s="54">
        <v>0</v>
      </c>
      <c r="AF102" s="54">
        <v>0</v>
      </c>
      <c r="AG102" s="54">
        <v>0</v>
      </c>
      <c r="AH102" s="54">
        <v>0</v>
      </c>
      <c r="AI102" s="54">
        <v>0</v>
      </c>
      <c r="AJ102" s="54">
        <v>0</v>
      </c>
      <c r="AK102" s="54">
        <v>0</v>
      </c>
      <c r="AL102" s="54">
        <v>0</v>
      </c>
      <c r="AM102" s="54">
        <v>0</v>
      </c>
      <c r="AN102" s="54">
        <v>0</v>
      </c>
      <c r="AO102" s="54">
        <v>0</v>
      </c>
      <c r="AP102" s="54">
        <v>0</v>
      </c>
      <c r="AQ102" s="54">
        <v>0</v>
      </c>
      <c r="AR102" s="54">
        <v>0</v>
      </c>
      <c r="AS102" s="54">
        <v>0</v>
      </c>
      <c r="AT102" s="54">
        <v>0</v>
      </c>
      <c r="AU102" s="54">
        <v>0</v>
      </c>
      <c r="AV102" s="54">
        <v>0</v>
      </c>
      <c r="AW102" s="54">
        <v>0</v>
      </c>
      <c r="AX102" s="54">
        <v>0</v>
      </c>
      <c r="AY102" s="54">
        <v>0</v>
      </c>
      <c r="AZ102" s="54">
        <v>0</v>
      </c>
      <c r="BA102" s="54">
        <v>0</v>
      </c>
      <c r="BB102" s="54">
        <v>0</v>
      </c>
      <c r="BC102" s="54">
        <v>5225.758796278099</v>
      </c>
      <c r="BD102" s="54">
        <v>0</v>
      </c>
      <c r="BE102" s="54">
        <v>0</v>
      </c>
      <c r="BF102" s="54">
        <v>0</v>
      </c>
      <c r="BG102" s="54">
        <v>0</v>
      </c>
      <c r="BH102" s="54">
        <v>0</v>
      </c>
      <c r="BI102" s="54">
        <v>0</v>
      </c>
      <c r="BJ102" s="54">
        <v>0</v>
      </c>
      <c r="BK102" s="54">
        <v>0</v>
      </c>
      <c r="BL102" s="54">
        <v>0</v>
      </c>
      <c r="BM102" s="54">
        <v>0</v>
      </c>
      <c r="BN102" s="54">
        <v>0</v>
      </c>
      <c r="BO102" s="54">
        <v>0</v>
      </c>
      <c r="BP102" s="143">
        <v>5225.758796278099</v>
      </c>
    </row>
    <row r="103" spans="1:68" x14ac:dyDescent="0.2">
      <c r="A103" s="53" t="s">
        <v>382</v>
      </c>
      <c r="B103" s="46" t="s">
        <v>383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  <c r="X103" s="54">
        <v>0</v>
      </c>
      <c r="Y103" s="54">
        <v>0</v>
      </c>
      <c r="Z103" s="54">
        <v>0</v>
      </c>
      <c r="AA103" s="54">
        <v>0</v>
      </c>
      <c r="AB103" s="54">
        <v>0</v>
      </c>
      <c r="AC103" s="54">
        <v>0</v>
      </c>
      <c r="AD103" s="54">
        <v>0</v>
      </c>
      <c r="AE103" s="54">
        <v>0</v>
      </c>
      <c r="AF103" s="54">
        <v>0</v>
      </c>
      <c r="AG103" s="54">
        <v>0</v>
      </c>
      <c r="AH103" s="54">
        <v>0</v>
      </c>
      <c r="AI103" s="54">
        <v>0</v>
      </c>
      <c r="AJ103" s="54">
        <v>0</v>
      </c>
      <c r="AK103" s="54">
        <v>0</v>
      </c>
      <c r="AL103" s="54">
        <v>0</v>
      </c>
      <c r="AM103" s="54">
        <v>0</v>
      </c>
      <c r="AN103" s="54">
        <v>0</v>
      </c>
      <c r="AO103" s="54">
        <v>0</v>
      </c>
      <c r="AP103" s="54">
        <v>0</v>
      </c>
      <c r="AQ103" s="54">
        <v>0</v>
      </c>
      <c r="AR103" s="54">
        <v>0</v>
      </c>
      <c r="AS103" s="54">
        <v>0</v>
      </c>
      <c r="AT103" s="54">
        <v>0</v>
      </c>
      <c r="AU103" s="54">
        <v>0</v>
      </c>
      <c r="AV103" s="54">
        <v>0</v>
      </c>
      <c r="AW103" s="54">
        <v>0</v>
      </c>
      <c r="AX103" s="54">
        <v>0</v>
      </c>
      <c r="AY103" s="54">
        <v>0</v>
      </c>
      <c r="AZ103" s="54">
        <v>0</v>
      </c>
      <c r="BA103" s="54">
        <v>0</v>
      </c>
      <c r="BB103" s="54">
        <v>0</v>
      </c>
      <c r="BC103" s="54">
        <v>1875.7683103772833</v>
      </c>
      <c r="BD103" s="54">
        <v>0</v>
      </c>
      <c r="BE103" s="54">
        <v>0</v>
      </c>
      <c r="BF103" s="54">
        <v>0</v>
      </c>
      <c r="BG103" s="54">
        <v>0</v>
      </c>
      <c r="BH103" s="54">
        <v>0</v>
      </c>
      <c r="BI103" s="54">
        <v>0</v>
      </c>
      <c r="BJ103" s="54">
        <v>0</v>
      </c>
      <c r="BK103" s="54">
        <v>0</v>
      </c>
      <c r="BL103" s="54">
        <v>0</v>
      </c>
      <c r="BM103" s="54">
        <v>0</v>
      </c>
      <c r="BN103" s="54">
        <v>0</v>
      </c>
      <c r="BO103" s="54">
        <v>0</v>
      </c>
      <c r="BP103" s="143">
        <v>1875.7683103772833</v>
      </c>
    </row>
    <row r="104" spans="1:68" x14ac:dyDescent="0.2">
      <c r="A104" s="53" t="s">
        <v>384</v>
      </c>
      <c r="B104" s="46" t="s">
        <v>385</v>
      </c>
      <c r="C104" s="54">
        <v>0.63506610701999999</v>
      </c>
      <c r="D104" s="54">
        <v>0.38534157604000002</v>
      </c>
      <c r="E104" s="54">
        <v>2.2835984274999999</v>
      </c>
      <c r="F104" s="54">
        <v>1.9148565475399999</v>
      </c>
      <c r="G104" s="54">
        <v>2.2028751817600001</v>
      </c>
      <c r="H104" s="54">
        <v>10.778975177</v>
      </c>
      <c r="I104" s="54">
        <v>1.94132959796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  <c r="X104" s="54">
        <v>0</v>
      </c>
      <c r="Y104" s="54">
        <v>0</v>
      </c>
      <c r="Z104" s="54">
        <v>0</v>
      </c>
      <c r="AA104" s="54">
        <v>0</v>
      </c>
      <c r="AB104" s="54">
        <v>0</v>
      </c>
      <c r="AC104" s="54">
        <v>0</v>
      </c>
      <c r="AD104" s="54">
        <v>0</v>
      </c>
      <c r="AE104" s="54">
        <v>0</v>
      </c>
      <c r="AF104" s="54">
        <v>0</v>
      </c>
      <c r="AG104" s="54">
        <v>0</v>
      </c>
      <c r="AH104" s="54">
        <v>0</v>
      </c>
      <c r="AI104" s="54">
        <v>0</v>
      </c>
      <c r="AJ104" s="54">
        <v>0</v>
      </c>
      <c r="AK104" s="54">
        <v>0</v>
      </c>
      <c r="AL104" s="54">
        <v>0</v>
      </c>
      <c r="AM104" s="54">
        <v>0</v>
      </c>
      <c r="AN104" s="54">
        <v>0</v>
      </c>
      <c r="AO104" s="54">
        <v>0</v>
      </c>
      <c r="AP104" s="54">
        <v>0</v>
      </c>
      <c r="AQ104" s="54">
        <v>0</v>
      </c>
      <c r="AR104" s="54">
        <v>0</v>
      </c>
      <c r="AS104" s="54">
        <v>0</v>
      </c>
      <c r="AT104" s="54">
        <v>0</v>
      </c>
      <c r="AU104" s="54">
        <v>0</v>
      </c>
      <c r="AV104" s="54">
        <v>0</v>
      </c>
      <c r="AW104" s="54">
        <v>0</v>
      </c>
      <c r="AX104" s="54">
        <v>0</v>
      </c>
      <c r="AY104" s="54">
        <v>0</v>
      </c>
      <c r="AZ104" s="54">
        <v>0</v>
      </c>
      <c r="BA104" s="54">
        <v>0</v>
      </c>
      <c r="BB104" s="54">
        <v>0</v>
      </c>
      <c r="BC104" s="54">
        <v>0</v>
      </c>
      <c r="BD104" s="54">
        <v>1738.1703906020973</v>
      </c>
      <c r="BE104" s="54">
        <v>0</v>
      </c>
      <c r="BF104" s="54">
        <v>0</v>
      </c>
      <c r="BG104" s="54">
        <v>0</v>
      </c>
      <c r="BH104" s="54">
        <v>0</v>
      </c>
      <c r="BI104" s="54">
        <v>0</v>
      </c>
      <c r="BJ104" s="54">
        <v>0</v>
      </c>
      <c r="BK104" s="54">
        <v>0</v>
      </c>
      <c r="BL104" s="54">
        <v>0</v>
      </c>
      <c r="BM104" s="54">
        <v>0</v>
      </c>
      <c r="BN104" s="54">
        <v>0</v>
      </c>
      <c r="BO104" s="54">
        <v>0</v>
      </c>
      <c r="BP104" s="143">
        <v>1758.3124332169173</v>
      </c>
    </row>
    <row r="105" spans="1:68" x14ac:dyDescent="0.2">
      <c r="A105" s="53" t="s">
        <v>386</v>
      </c>
      <c r="B105" s="46" t="s">
        <v>387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  <c r="X105" s="54">
        <v>0</v>
      </c>
      <c r="Y105" s="54">
        <v>0</v>
      </c>
      <c r="Z105" s="54">
        <v>0</v>
      </c>
      <c r="AA105" s="54">
        <v>0</v>
      </c>
      <c r="AB105" s="54">
        <v>0</v>
      </c>
      <c r="AC105" s="54">
        <v>0</v>
      </c>
      <c r="AD105" s="54">
        <v>0</v>
      </c>
      <c r="AE105" s="54">
        <v>0</v>
      </c>
      <c r="AF105" s="54">
        <v>0</v>
      </c>
      <c r="AG105" s="54">
        <v>0</v>
      </c>
      <c r="AH105" s="54">
        <v>0</v>
      </c>
      <c r="AI105" s="54">
        <v>0</v>
      </c>
      <c r="AJ105" s="54">
        <v>0</v>
      </c>
      <c r="AK105" s="54">
        <v>0</v>
      </c>
      <c r="AL105" s="54">
        <v>0</v>
      </c>
      <c r="AM105" s="54">
        <v>0</v>
      </c>
      <c r="AN105" s="54">
        <v>0</v>
      </c>
      <c r="AO105" s="54">
        <v>0</v>
      </c>
      <c r="AP105" s="54">
        <v>0</v>
      </c>
      <c r="AQ105" s="54">
        <v>0</v>
      </c>
      <c r="AR105" s="54">
        <v>0</v>
      </c>
      <c r="AS105" s="54">
        <v>0</v>
      </c>
      <c r="AT105" s="54">
        <v>0</v>
      </c>
      <c r="AU105" s="54">
        <v>0</v>
      </c>
      <c r="AV105" s="54">
        <v>0</v>
      </c>
      <c r="AW105" s="54">
        <v>0</v>
      </c>
      <c r="AX105" s="54">
        <v>0</v>
      </c>
      <c r="AY105" s="54">
        <v>0</v>
      </c>
      <c r="AZ105" s="54">
        <v>0</v>
      </c>
      <c r="BA105" s="54">
        <v>0</v>
      </c>
      <c r="BB105" s="54">
        <v>0</v>
      </c>
      <c r="BC105" s="54">
        <v>0</v>
      </c>
      <c r="BD105" s="54">
        <v>0</v>
      </c>
      <c r="BE105" s="54">
        <v>17611.769942304993</v>
      </c>
      <c r="BF105" s="54">
        <v>0</v>
      </c>
      <c r="BG105" s="54">
        <v>0</v>
      </c>
      <c r="BH105" s="54">
        <v>0</v>
      </c>
      <c r="BI105" s="54">
        <v>0</v>
      </c>
      <c r="BJ105" s="54">
        <v>0</v>
      </c>
      <c r="BK105" s="54">
        <v>0</v>
      </c>
      <c r="BL105" s="54">
        <v>0</v>
      </c>
      <c r="BM105" s="54">
        <v>0</v>
      </c>
      <c r="BN105" s="54">
        <v>0</v>
      </c>
      <c r="BO105" s="54">
        <v>0</v>
      </c>
      <c r="BP105" s="143">
        <v>17611.769942304993</v>
      </c>
    </row>
    <row r="106" spans="1:68" x14ac:dyDescent="0.2">
      <c r="A106" s="53" t="s">
        <v>388</v>
      </c>
      <c r="B106" s="46" t="s">
        <v>389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  <c r="X106" s="54">
        <v>0</v>
      </c>
      <c r="Y106" s="54">
        <v>0</v>
      </c>
      <c r="Z106" s="54">
        <v>0</v>
      </c>
      <c r="AA106" s="54">
        <v>0</v>
      </c>
      <c r="AB106" s="54">
        <v>0</v>
      </c>
      <c r="AC106" s="54">
        <v>0</v>
      </c>
      <c r="AD106" s="54">
        <v>0</v>
      </c>
      <c r="AE106" s="54">
        <v>0</v>
      </c>
      <c r="AF106" s="54">
        <v>0</v>
      </c>
      <c r="AG106" s="54">
        <v>0</v>
      </c>
      <c r="AH106" s="54">
        <v>0</v>
      </c>
      <c r="AI106" s="54">
        <v>0</v>
      </c>
      <c r="AJ106" s="54">
        <v>0</v>
      </c>
      <c r="AK106" s="54">
        <v>0</v>
      </c>
      <c r="AL106" s="54">
        <v>0</v>
      </c>
      <c r="AM106" s="54">
        <v>0</v>
      </c>
      <c r="AN106" s="54">
        <v>0</v>
      </c>
      <c r="AO106" s="54">
        <v>0</v>
      </c>
      <c r="AP106" s="54">
        <v>0</v>
      </c>
      <c r="AQ106" s="54">
        <v>0</v>
      </c>
      <c r="AR106" s="54">
        <v>0</v>
      </c>
      <c r="AS106" s="54">
        <v>0</v>
      </c>
      <c r="AT106" s="54">
        <v>0</v>
      </c>
      <c r="AU106" s="54">
        <v>0</v>
      </c>
      <c r="AV106" s="54">
        <v>0</v>
      </c>
      <c r="AW106" s="54">
        <v>0</v>
      </c>
      <c r="AX106" s="54">
        <v>0</v>
      </c>
      <c r="AY106" s="54">
        <v>0</v>
      </c>
      <c r="AZ106" s="54">
        <v>0</v>
      </c>
      <c r="BA106" s="54">
        <v>0</v>
      </c>
      <c r="BB106" s="54">
        <v>0</v>
      </c>
      <c r="BC106" s="54">
        <v>0</v>
      </c>
      <c r="BD106" s="54">
        <v>0</v>
      </c>
      <c r="BE106" s="54">
        <v>0</v>
      </c>
      <c r="BF106" s="54">
        <v>9244.6642674925843</v>
      </c>
      <c r="BG106" s="54">
        <v>0</v>
      </c>
      <c r="BH106" s="54">
        <v>0</v>
      </c>
      <c r="BI106" s="54">
        <v>0</v>
      </c>
      <c r="BJ106" s="54">
        <v>0</v>
      </c>
      <c r="BK106" s="54">
        <v>0</v>
      </c>
      <c r="BL106" s="54">
        <v>0</v>
      </c>
      <c r="BM106" s="54">
        <v>0</v>
      </c>
      <c r="BN106" s="54">
        <v>0</v>
      </c>
      <c r="BO106" s="54">
        <v>0</v>
      </c>
      <c r="BP106" s="143">
        <v>9244.6642674925843</v>
      </c>
    </row>
    <row r="107" spans="1:68" x14ac:dyDescent="0.2">
      <c r="A107" s="50" t="s">
        <v>390</v>
      </c>
      <c r="B107" s="51" t="s">
        <v>391</v>
      </c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  <c r="W107" s="52">
        <v>0</v>
      </c>
      <c r="X107" s="52">
        <v>0</v>
      </c>
      <c r="Y107" s="52">
        <v>0</v>
      </c>
      <c r="Z107" s="52">
        <v>0</v>
      </c>
      <c r="AA107" s="52">
        <v>0</v>
      </c>
      <c r="AB107" s="52">
        <v>0</v>
      </c>
      <c r="AC107" s="52">
        <v>0</v>
      </c>
      <c r="AD107" s="52">
        <v>0</v>
      </c>
      <c r="AE107" s="52">
        <v>0</v>
      </c>
      <c r="AF107" s="52">
        <v>0</v>
      </c>
      <c r="AG107" s="52">
        <v>0</v>
      </c>
      <c r="AH107" s="52">
        <v>0</v>
      </c>
      <c r="AI107" s="52">
        <v>0</v>
      </c>
      <c r="AJ107" s="52">
        <v>0</v>
      </c>
      <c r="AK107" s="52">
        <v>0</v>
      </c>
      <c r="AL107" s="52">
        <v>0</v>
      </c>
      <c r="AM107" s="52">
        <v>0</v>
      </c>
      <c r="AN107" s="52">
        <v>0</v>
      </c>
      <c r="AO107" s="52">
        <v>0</v>
      </c>
      <c r="AP107" s="52">
        <v>0</v>
      </c>
      <c r="AQ107" s="52">
        <v>0</v>
      </c>
      <c r="AR107" s="52">
        <v>0</v>
      </c>
      <c r="AS107" s="52">
        <v>0</v>
      </c>
      <c r="AT107" s="52">
        <v>0</v>
      </c>
      <c r="AU107" s="52">
        <v>0</v>
      </c>
      <c r="AV107" s="52">
        <v>0</v>
      </c>
      <c r="AW107" s="52">
        <v>0</v>
      </c>
      <c r="AX107" s="52">
        <v>0</v>
      </c>
      <c r="AY107" s="52">
        <v>0</v>
      </c>
      <c r="AZ107" s="52">
        <v>0</v>
      </c>
      <c r="BA107" s="52">
        <v>0</v>
      </c>
      <c r="BB107" s="52">
        <v>0</v>
      </c>
      <c r="BC107" s="52">
        <v>0</v>
      </c>
      <c r="BD107" s="52">
        <v>0</v>
      </c>
      <c r="BE107" s="52">
        <v>0</v>
      </c>
      <c r="BF107" s="52">
        <v>0</v>
      </c>
      <c r="BG107" s="52">
        <v>966.39001829088011</v>
      </c>
      <c r="BH107" s="52">
        <v>0</v>
      </c>
      <c r="BI107" s="52">
        <v>0</v>
      </c>
      <c r="BJ107" s="52">
        <v>0</v>
      </c>
      <c r="BK107" s="52">
        <v>0</v>
      </c>
      <c r="BL107" s="52">
        <v>36.738908306656619</v>
      </c>
      <c r="BM107" s="52">
        <v>0</v>
      </c>
      <c r="BN107" s="52">
        <v>0</v>
      </c>
      <c r="BO107" s="52">
        <v>0</v>
      </c>
      <c r="BP107" s="142">
        <v>1003.1289265975367</v>
      </c>
    </row>
    <row r="108" spans="1:68" x14ac:dyDescent="0.2">
      <c r="A108" s="50" t="s">
        <v>392</v>
      </c>
      <c r="B108" s="51" t="s">
        <v>393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  <c r="W108" s="52">
        <v>0</v>
      </c>
      <c r="X108" s="52">
        <v>0</v>
      </c>
      <c r="Y108" s="52">
        <v>0</v>
      </c>
      <c r="Z108" s="52">
        <v>0</v>
      </c>
      <c r="AA108" s="52">
        <v>0</v>
      </c>
      <c r="AB108" s="52">
        <v>0</v>
      </c>
      <c r="AC108" s="52">
        <v>0</v>
      </c>
      <c r="AD108" s="52">
        <v>0</v>
      </c>
      <c r="AE108" s="52">
        <v>0</v>
      </c>
      <c r="AF108" s="52">
        <v>0</v>
      </c>
      <c r="AG108" s="52">
        <v>0</v>
      </c>
      <c r="AH108" s="52">
        <v>0</v>
      </c>
      <c r="AI108" s="52">
        <v>0</v>
      </c>
      <c r="AJ108" s="52">
        <v>0</v>
      </c>
      <c r="AK108" s="52">
        <v>0</v>
      </c>
      <c r="AL108" s="52">
        <v>0</v>
      </c>
      <c r="AM108" s="52">
        <v>0</v>
      </c>
      <c r="AN108" s="52">
        <v>0</v>
      </c>
      <c r="AO108" s="52">
        <v>0</v>
      </c>
      <c r="AP108" s="52">
        <v>0</v>
      </c>
      <c r="AQ108" s="52">
        <v>0</v>
      </c>
      <c r="AR108" s="52">
        <v>0</v>
      </c>
      <c r="AS108" s="52">
        <v>0</v>
      </c>
      <c r="AT108" s="52">
        <v>0</v>
      </c>
      <c r="AU108" s="52">
        <v>0</v>
      </c>
      <c r="AV108" s="52">
        <v>0</v>
      </c>
      <c r="AW108" s="52">
        <v>0</v>
      </c>
      <c r="AX108" s="52">
        <v>0</v>
      </c>
      <c r="AY108" s="52">
        <v>0</v>
      </c>
      <c r="AZ108" s="52">
        <v>0</v>
      </c>
      <c r="BA108" s="52">
        <v>0</v>
      </c>
      <c r="BB108" s="52">
        <v>0</v>
      </c>
      <c r="BC108" s="52">
        <v>0</v>
      </c>
      <c r="BD108" s="52">
        <v>0</v>
      </c>
      <c r="BE108" s="52">
        <v>0</v>
      </c>
      <c r="BF108" s="52">
        <v>0</v>
      </c>
      <c r="BG108" s="52">
        <v>1130.2354138686105</v>
      </c>
      <c r="BH108" s="52">
        <v>0</v>
      </c>
      <c r="BI108" s="52">
        <v>0</v>
      </c>
      <c r="BJ108" s="52">
        <v>0</v>
      </c>
      <c r="BK108" s="52">
        <v>0</v>
      </c>
      <c r="BL108" s="52">
        <v>2.2027610976153862</v>
      </c>
      <c r="BM108" s="52">
        <v>0</v>
      </c>
      <c r="BN108" s="52">
        <v>0</v>
      </c>
      <c r="BO108" s="52">
        <v>0</v>
      </c>
      <c r="BP108" s="142">
        <v>1132.4381749662259</v>
      </c>
    </row>
    <row r="109" spans="1:68" x14ac:dyDescent="0.2">
      <c r="A109" s="50" t="s">
        <v>394</v>
      </c>
      <c r="B109" s="51" t="s">
        <v>395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  <c r="W109" s="52">
        <v>0</v>
      </c>
      <c r="X109" s="52">
        <v>0</v>
      </c>
      <c r="Y109" s="52">
        <v>0</v>
      </c>
      <c r="Z109" s="52">
        <v>0</v>
      </c>
      <c r="AA109" s="52">
        <v>0</v>
      </c>
      <c r="AB109" s="52">
        <v>0</v>
      </c>
      <c r="AC109" s="52">
        <v>0</v>
      </c>
      <c r="AD109" s="52">
        <v>0</v>
      </c>
      <c r="AE109" s="52">
        <v>0</v>
      </c>
      <c r="AF109" s="52">
        <v>0</v>
      </c>
      <c r="AG109" s="52">
        <v>0</v>
      </c>
      <c r="AH109" s="52">
        <v>0</v>
      </c>
      <c r="AI109" s="52">
        <v>0</v>
      </c>
      <c r="AJ109" s="52">
        <v>0</v>
      </c>
      <c r="AK109" s="52">
        <v>0</v>
      </c>
      <c r="AL109" s="52">
        <v>0</v>
      </c>
      <c r="AM109" s="52">
        <v>0</v>
      </c>
      <c r="AN109" s="52">
        <v>0</v>
      </c>
      <c r="AO109" s="52">
        <v>0</v>
      </c>
      <c r="AP109" s="52">
        <v>0</v>
      </c>
      <c r="AQ109" s="52">
        <v>0</v>
      </c>
      <c r="AR109" s="52">
        <v>0</v>
      </c>
      <c r="AS109" s="52">
        <v>0</v>
      </c>
      <c r="AT109" s="52">
        <v>0</v>
      </c>
      <c r="AU109" s="52">
        <v>0</v>
      </c>
      <c r="AV109" s="52">
        <v>0</v>
      </c>
      <c r="AW109" s="52">
        <v>0</v>
      </c>
      <c r="AX109" s="52">
        <v>0</v>
      </c>
      <c r="AY109" s="52">
        <v>0</v>
      </c>
      <c r="AZ109" s="52">
        <v>0</v>
      </c>
      <c r="BA109" s="52">
        <v>0</v>
      </c>
      <c r="BB109" s="52">
        <v>0</v>
      </c>
      <c r="BC109" s="52">
        <v>0</v>
      </c>
      <c r="BD109" s="52">
        <v>0</v>
      </c>
      <c r="BE109" s="52">
        <v>0</v>
      </c>
      <c r="BF109" s="52">
        <v>0</v>
      </c>
      <c r="BG109" s="52">
        <v>11107.556651842391</v>
      </c>
      <c r="BH109" s="52">
        <v>0</v>
      </c>
      <c r="BI109" s="52">
        <v>0</v>
      </c>
      <c r="BJ109" s="52">
        <v>0</v>
      </c>
      <c r="BK109" s="52">
        <v>0</v>
      </c>
      <c r="BL109" s="52">
        <v>155.60933753868693</v>
      </c>
      <c r="BM109" s="52">
        <v>0</v>
      </c>
      <c r="BN109" s="52">
        <v>0</v>
      </c>
      <c r="BO109" s="52">
        <v>0</v>
      </c>
      <c r="BP109" s="142">
        <v>11263.165989381077</v>
      </c>
    </row>
    <row r="110" spans="1:68" x14ac:dyDescent="0.2">
      <c r="A110" s="50" t="s">
        <v>396</v>
      </c>
      <c r="B110" s="51" t="s">
        <v>189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0</v>
      </c>
      <c r="K110" s="52">
        <v>0</v>
      </c>
      <c r="L110" s="52">
        <v>0</v>
      </c>
      <c r="M110" s="52">
        <v>0</v>
      </c>
      <c r="N110" s="52">
        <v>0</v>
      </c>
      <c r="O110" s="52">
        <v>0</v>
      </c>
      <c r="P110" s="52">
        <v>0</v>
      </c>
      <c r="Q110" s="52">
        <v>0</v>
      </c>
      <c r="R110" s="52">
        <v>0</v>
      </c>
      <c r="S110" s="52">
        <v>0</v>
      </c>
      <c r="T110" s="52">
        <v>0</v>
      </c>
      <c r="U110" s="52">
        <v>0</v>
      </c>
      <c r="V110" s="52">
        <v>0</v>
      </c>
      <c r="W110" s="52">
        <v>0</v>
      </c>
      <c r="X110" s="52">
        <v>0</v>
      </c>
      <c r="Y110" s="52">
        <v>0</v>
      </c>
      <c r="Z110" s="52">
        <v>0</v>
      </c>
      <c r="AA110" s="52">
        <v>0</v>
      </c>
      <c r="AB110" s="52">
        <v>0</v>
      </c>
      <c r="AC110" s="52">
        <v>0</v>
      </c>
      <c r="AD110" s="52">
        <v>0</v>
      </c>
      <c r="AE110" s="52">
        <v>0</v>
      </c>
      <c r="AF110" s="52">
        <v>0</v>
      </c>
      <c r="AG110" s="52">
        <v>0</v>
      </c>
      <c r="AH110" s="52">
        <v>0</v>
      </c>
      <c r="AI110" s="52">
        <v>0</v>
      </c>
      <c r="AJ110" s="52">
        <v>0</v>
      </c>
      <c r="AK110" s="52">
        <v>0</v>
      </c>
      <c r="AL110" s="52">
        <v>0</v>
      </c>
      <c r="AM110" s="52">
        <v>0</v>
      </c>
      <c r="AN110" s="52">
        <v>0</v>
      </c>
      <c r="AO110" s="52">
        <v>0</v>
      </c>
      <c r="AP110" s="52">
        <v>0</v>
      </c>
      <c r="AQ110" s="52">
        <v>0</v>
      </c>
      <c r="AR110" s="52">
        <v>0</v>
      </c>
      <c r="AS110" s="52">
        <v>0</v>
      </c>
      <c r="AT110" s="52">
        <v>0</v>
      </c>
      <c r="AU110" s="52">
        <v>0</v>
      </c>
      <c r="AV110" s="52">
        <v>0</v>
      </c>
      <c r="AW110" s="52">
        <v>0</v>
      </c>
      <c r="AX110" s="52">
        <v>0</v>
      </c>
      <c r="AY110" s="52">
        <v>0</v>
      </c>
      <c r="AZ110" s="52">
        <v>0</v>
      </c>
      <c r="BA110" s="52">
        <v>0</v>
      </c>
      <c r="BB110" s="52">
        <v>0</v>
      </c>
      <c r="BC110" s="52">
        <v>0</v>
      </c>
      <c r="BD110" s="52">
        <v>0</v>
      </c>
      <c r="BE110" s="52">
        <v>0</v>
      </c>
      <c r="BF110" s="52">
        <v>0</v>
      </c>
      <c r="BG110" s="52">
        <v>0</v>
      </c>
      <c r="BH110" s="52">
        <v>37598.164243751969</v>
      </c>
      <c r="BI110" s="52">
        <v>0</v>
      </c>
      <c r="BJ110" s="52">
        <v>0</v>
      </c>
      <c r="BK110" s="52">
        <v>0</v>
      </c>
      <c r="BL110" s="52">
        <v>0</v>
      </c>
      <c r="BM110" s="52">
        <v>0</v>
      </c>
      <c r="BN110" s="52">
        <v>0</v>
      </c>
      <c r="BO110" s="52">
        <v>0</v>
      </c>
      <c r="BP110" s="142">
        <v>37598.164243751969</v>
      </c>
    </row>
    <row r="111" spans="1:68" x14ac:dyDescent="0.2">
      <c r="A111" s="50" t="s">
        <v>397</v>
      </c>
      <c r="B111" s="51" t="s">
        <v>398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  <c r="W111" s="52">
        <v>0</v>
      </c>
      <c r="X111" s="52">
        <v>0</v>
      </c>
      <c r="Y111" s="52">
        <v>0</v>
      </c>
      <c r="Z111" s="52">
        <v>0</v>
      </c>
      <c r="AA111" s="52">
        <v>0</v>
      </c>
      <c r="AB111" s="52">
        <v>0</v>
      </c>
      <c r="AC111" s="52">
        <v>0</v>
      </c>
      <c r="AD111" s="52">
        <v>0</v>
      </c>
      <c r="AE111" s="52">
        <v>0</v>
      </c>
      <c r="AF111" s="52">
        <v>0</v>
      </c>
      <c r="AG111" s="52">
        <v>0</v>
      </c>
      <c r="AH111" s="52">
        <v>0</v>
      </c>
      <c r="AI111" s="52">
        <v>0</v>
      </c>
      <c r="AJ111" s="52">
        <v>0</v>
      </c>
      <c r="AK111" s="52">
        <v>0</v>
      </c>
      <c r="AL111" s="52">
        <v>0</v>
      </c>
      <c r="AM111" s="52">
        <v>0</v>
      </c>
      <c r="AN111" s="52">
        <v>0</v>
      </c>
      <c r="AO111" s="52">
        <v>0</v>
      </c>
      <c r="AP111" s="52">
        <v>0</v>
      </c>
      <c r="AQ111" s="52">
        <v>0</v>
      </c>
      <c r="AR111" s="52">
        <v>0</v>
      </c>
      <c r="AS111" s="52">
        <v>0</v>
      </c>
      <c r="AT111" s="52">
        <v>0</v>
      </c>
      <c r="AU111" s="52">
        <v>0</v>
      </c>
      <c r="AV111" s="52">
        <v>0</v>
      </c>
      <c r="AW111" s="52">
        <v>0</v>
      </c>
      <c r="AX111" s="52">
        <v>0</v>
      </c>
      <c r="AY111" s="52">
        <v>0</v>
      </c>
      <c r="AZ111" s="52">
        <v>0</v>
      </c>
      <c r="BA111" s="52">
        <v>0</v>
      </c>
      <c r="BB111" s="52">
        <v>0</v>
      </c>
      <c r="BC111" s="52">
        <v>0</v>
      </c>
      <c r="BD111" s="52">
        <v>0</v>
      </c>
      <c r="BE111" s="52">
        <v>0</v>
      </c>
      <c r="BF111" s="52">
        <v>0</v>
      </c>
      <c r="BG111" s="52">
        <v>0</v>
      </c>
      <c r="BH111" s="52">
        <v>0</v>
      </c>
      <c r="BI111" s="52">
        <v>27896.794700475588</v>
      </c>
      <c r="BJ111" s="52">
        <v>0</v>
      </c>
      <c r="BK111" s="52">
        <v>0</v>
      </c>
      <c r="BL111" s="52">
        <v>0</v>
      </c>
      <c r="BM111" s="52">
        <v>0</v>
      </c>
      <c r="BN111" s="52">
        <v>0</v>
      </c>
      <c r="BO111" s="52">
        <v>0</v>
      </c>
      <c r="BP111" s="142">
        <v>27896.794700475588</v>
      </c>
    </row>
    <row r="112" spans="1:68" x14ac:dyDescent="0.2">
      <c r="A112" s="53" t="s">
        <v>399</v>
      </c>
      <c r="B112" s="46" t="s">
        <v>400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4">
        <v>0</v>
      </c>
      <c r="M112" s="54">
        <v>6.9580644985010096</v>
      </c>
      <c r="N112" s="54">
        <v>4.2411457139394217</v>
      </c>
      <c r="O112" s="54">
        <v>5.5091198382141435</v>
      </c>
      <c r="P112" s="54">
        <v>0</v>
      </c>
      <c r="Q112" s="54">
        <v>0</v>
      </c>
      <c r="R112" s="54">
        <v>5.7637062880511607</v>
      </c>
      <c r="S112" s="54">
        <v>0</v>
      </c>
      <c r="T112" s="54">
        <v>0</v>
      </c>
      <c r="U112" s="54">
        <v>2.2386169925691273</v>
      </c>
      <c r="V112" s="54">
        <v>0</v>
      </c>
      <c r="W112" s="54">
        <v>0</v>
      </c>
      <c r="X112" s="54">
        <v>0</v>
      </c>
      <c r="Y112" s="54">
        <v>29.263417955645711</v>
      </c>
      <c r="Z112" s="54">
        <v>0</v>
      </c>
      <c r="AA112" s="54">
        <v>19.966567483923026</v>
      </c>
      <c r="AB112" s="54">
        <v>0</v>
      </c>
      <c r="AC112" s="54">
        <v>3.6089223063812947</v>
      </c>
      <c r="AD112" s="54">
        <v>0</v>
      </c>
      <c r="AE112" s="54">
        <v>0</v>
      </c>
      <c r="AF112" s="54">
        <v>4.4575060712838335</v>
      </c>
      <c r="AG112" s="54">
        <v>4.3835346987352182</v>
      </c>
      <c r="AH112" s="54">
        <v>0</v>
      </c>
      <c r="AI112" s="54">
        <v>3.224198595679185</v>
      </c>
      <c r="AJ112" s="54">
        <v>14.751618666930367</v>
      </c>
      <c r="AK112" s="54">
        <v>0</v>
      </c>
      <c r="AL112" s="54">
        <v>0</v>
      </c>
      <c r="AM112" s="54">
        <v>2.0423531417863177</v>
      </c>
      <c r="AN112" s="54">
        <v>0</v>
      </c>
      <c r="AO112" s="54">
        <v>13.865674957822121</v>
      </c>
      <c r="AP112" s="54">
        <v>0</v>
      </c>
      <c r="AQ112" s="54">
        <v>0</v>
      </c>
      <c r="AR112" s="54">
        <v>3.6636773447631619</v>
      </c>
      <c r="AS112" s="54">
        <v>0</v>
      </c>
      <c r="AT112" s="54">
        <v>2.1031591984387616</v>
      </c>
      <c r="AU112" s="54">
        <v>0</v>
      </c>
      <c r="AV112" s="54">
        <v>0</v>
      </c>
      <c r="AW112" s="54">
        <v>155.49715119546048</v>
      </c>
      <c r="AX112" s="54">
        <v>58.965278052263301</v>
      </c>
      <c r="AY112" s="54">
        <v>452.53535086365724</v>
      </c>
      <c r="AZ112" s="54">
        <v>58.06526963866046</v>
      </c>
      <c r="BA112" s="54">
        <v>0</v>
      </c>
      <c r="BB112" s="54">
        <v>0</v>
      </c>
      <c r="BC112" s="54">
        <v>8.0803729139516776</v>
      </c>
      <c r="BD112" s="54">
        <v>4.6312731009453243</v>
      </c>
      <c r="BE112" s="54">
        <v>20.587514439187732</v>
      </c>
      <c r="BF112" s="54">
        <v>51.545629445537713</v>
      </c>
      <c r="BG112" s="54">
        <v>34.414883075568198</v>
      </c>
      <c r="BH112" s="54">
        <v>0</v>
      </c>
      <c r="BI112" s="54">
        <v>13217.630319448119</v>
      </c>
      <c r="BJ112" s="54">
        <v>19.983502906925697</v>
      </c>
      <c r="BK112" s="54">
        <v>12.63930571399432</v>
      </c>
      <c r="BL112" s="54">
        <v>181.50487352341972</v>
      </c>
      <c r="BM112" s="54">
        <v>0</v>
      </c>
      <c r="BN112" s="54">
        <v>1.6244306590104289</v>
      </c>
      <c r="BO112" s="54">
        <v>0</v>
      </c>
      <c r="BP112" s="143">
        <v>14403.746438729364</v>
      </c>
    </row>
    <row r="113" spans="1:68" x14ac:dyDescent="0.2">
      <c r="A113" s="53" t="s">
        <v>401</v>
      </c>
      <c r="B113" s="46" t="s">
        <v>402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  <c r="X113" s="54">
        <v>0</v>
      </c>
      <c r="Y113" s="54">
        <v>0</v>
      </c>
      <c r="Z113" s="54">
        <v>0</v>
      </c>
      <c r="AA113" s="54">
        <v>0</v>
      </c>
      <c r="AB113" s="54">
        <v>0</v>
      </c>
      <c r="AC113" s="54">
        <v>0</v>
      </c>
      <c r="AD113" s="54">
        <v>0</v>
      </c>
      <c r="AE113" s="54">
        <v>0</v>
      </c>
      <c r="AF113" s="54">
        <v>0</v>
      </c>
      <c r="AG113" s="54">
        <v>0</v>
      </c>
      <c r="AH113" s="54">
        <v>0</v>
      </c>
      <c r="AI113" s="54">
        <v>0</v>
      </c>
      <c r="AJ113" s="54">
        <v>0</v>
      </c>
      <c r="AK113" s="54">
        <v>0</v>
      </c>
      <c r="AL113" s="54">
        <v>0</v>
      </c>
      <c r="AM113" s="54">
        <v>0</v>
      </c>
      <c r="AN113" s="54">
        <v>0</v>
      </c>
      <c r="AO113" s="54">
        <v>0</v>
      </c>
      <c r="AP113" s="54">
        <v>0</v>
      </c>
      <c r="AQ113" s="54">
        <v>0</v>
      </c>
      <c r="AR113" s="54">
        <v>0</v>
      </c>
      <c r="AS113" s="54">
        <v>0</v>
      </c>
      <c r="AT113" s="54">
        <v>0</v>
      </c>
      <c r="AU113" s="54">
        <v>0</v>
      </c>
      <c r="AV113" s="54">
        <v>0</v>
      </c>
      <c r="AW113" s="54">
        <v>0</v>
      </c>
      <c r="AX113" s="54">
        <v>0</v>
      </c>
      <c r="AY113" s="54">
        <v>0</v>
      </c>
      <c r="AZ113" s="54">
        <v>0</v>
      </c>
      <c r="BA113" s="54">
        <v>0</v>
      </c>
      <c r="BB113" s="54">
        <v>0</v>
      </c>
      <c r="BC113" s="54">
        <v>0</v>
      </c>
      <c r="BD113" s="54">
        <v>0</v>
      </c>
      <c r="BE113" s="54">
        <v>0</v>
      </c>
      <c r="BF113" s="54">
        <v>0</v>
      </c>
      <c r="BG113" s="54">
        <v>0</v>
      </c>
      <c r="BH113" s="54">
        <v>0</v>
      </c>
      <c r="BI113" s="54">
        <v>0</v>
      </c>
      <c r="BJ113" s="54">
        <v>17739.313177612654</v>
      </c>
      <c r="BK113" s="54">
        <v>0</v>
      </c>
      <c r="BL113" s="54">
        <v>0</v>
      </c>
      <c r="BM113" s="54">
        <v>0</v>
      </c>
      <c r="BN113" s="54">
        <v>0</v>
      </c>
      <c r="BO113" s="54">
        <v>0</v>
      </c>
      <c r="BP113" s="143">
        <v>17739.313177612654</v>
      </c>
    </row>
    <row r="114" spans="1:68" x14ac:dyDescent="0.2">
      <c r="A114" s="53" t="s">
        <v>403</v>
      </c>
      <c r="B114" s="46" t="s">
        <v>404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  <c r="X114" s="54">
        <v>0</v>
      </c>
      <c r="Y114" s="54">
        <v>0</v>
      </c>
      <c r="Z114" s="54">
        <v>0</v>
      </c>
      <c r="AA114" s="54">
        <v>0</v>
      </c>
      <c r="AB114" s="54">
        <v>0</v>
      </c>
      <c r="AC114" s="54">
        <v>0</v>
      </c>
      <c r="AD114" s="54">
        <v>0</v>
      </c>
      <c r="AE114" s="54">
        <v>0</v>
      </c>
      <c r="AF114" s="54">
        <v>0</v>
      </c>
      <c r="AG114" s="54">
        <v>0</v>
      </c>
      <c r="AH114" s="54">
        <v>0</v>
      </c>
      <c r="AI114" s="54">
        <v>0</v>
      </c>
      <c r="AJ114" s="54">
        <v>0</v>
      </c>
      <c r="AK114" s="54">
        <v>0</v>
      </c>
      <c r="AL114" s="54">
        <v>0</v>
      </c>
      <c r="AM114" s="54">
        <v>0</v>
      </c>
      <c r="AN114" s="54">
        <v>0</v>
      </c>
      <c r="AO114" s="54">
        <v>0</v>
      </c>
      <c r="AP114" s="54">
        <v>0</v>
      </c>
      <c r="AQ114" s="54">
        <v>0</v>
      </c>
      <c r="AR114" s="54">
        <v>0</v>
      </c>
      <c r="AS114" s="54">
        <v>0</v>
      </c>
      <c r="AT114" s="54">
        <v>0</v>
      </c>
      <c r="AU114" s="54">
        <v>0</v>
      </c>
      <c r="AV114" s="54">
        <v>0</v>
      </c>
      <c r="AW114" s="54">
        <v>0</v>
      </c>
      <c r="AX114" s="54">
        <v>0</v>
      </c>
      <c r="AY114" s="54">
        <v>0</v>
      </c>
      <c r="AZ114" s="54">
        <v>0</v>
      </c>
      <c r="BA114" s="54">
        <v>0</v>
      </c>
      <c r="BB114" s="54">
        <v>0</v>
      </c>
      <c r="BC114" s="54">
        <v>0</v>
      </c>
      <c r="BD114" s="54">
        <v>0</v>
      </c>
      <c r="BE114" s="54">
        <v>0</v>
      </c>
      <c r="BF114" s="54">
        <v>0</v>
      </c>
      <c r="BG114" s="54">
        <v>0</v>
      </c>
      <c r="BH114" s="54">
        <v>0</v>
      </c>
      <c r="BI114" s="54">
        <v>0</v>
      </c>
      <c r="BJ114" s="54">
        <v>288.70533388414952</v>
      </c>
      <c r="BK114" s="54">
        <v>0</v>
      </c>
      <c r="BL114" s="54">
        <v>1134.6126886837187</v>
      </c>
      <c r="BM114" s="54">
        <v>0</v>
      </c>
      <c r="BN114" s="54">
        <v>0</v>
      </c>
      <c r="BO114" s="54">
        <v>0</v>
      </c>
      <c r="BP114" s="143">
        <v>1423.3180225678682</v>
      </c>
    </row>
    <row r="115" spans="1:68" x14ac:dyDescent="0.2">
      <c r="A115" s="53" t="s">
        <v>405</v>
      </c>
      <c r="B115" s="46" t="s">
        <v>406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  <c r="X115" s="54">
        <v>0</v>
      </c>
      <c r="Y115" s="54">
        <v>0</v>
      </c>
      <c r="Z115" s="54">
        <v>0</v>
      </c>
      <c r="AA115" s="54">
        <v>0</v>
      </c>
      <c r="AB115" s="54">
        <v>0</v>
      </c>
      <c r="AC115" s="54">
        <v>0</v>
      </c>
      <c r="AD115" s="54">
        <v>0</v>
      </c>
      <c r="AE115" s="54">
        <v>0</v>
      </c>
      <c r="AF115" s="54">
        <v>0</v>
      </c>
      <c r="AG115" s="54">
        <v>0</v>
      </c>
      <c r="AH115" s="54">
        <v>0</v>
      </c>
      <c r="AI115" s="54">
        <v>0</v>
      </c>
      <c r="AJ115" s="54">
        <v>0</v>
      </c>
      <c r="AK115" s="54">
        <v>0</v>
      </c>
      <c r="AL115" s="54">
        <v>0</v>
      </c>
      <c r="AM115" s="54">
        <v>0</v>
      </c>
      <c r="AN115" s="54">
        <v>0</v>
      </c>
      <c r="AO115" s="54">
        <v>0</v>
      </c>
      <c r="AP115" s="54">
        <v>0</v>
      </c>
      <c r="AQ115" s="54">
        <v>0</v>
      </c>
      <c r="AR115" s="54">
        <v>0</v>
      </c>
      <c r="AS115" s="54">
        <v>0</v>
      </c>
      <c r="AT115" s="54">
        <v>0</v>
      </c>
      <c r="AU115" s="54">
        <v>0</v>
      </c>
      <c r="AV115" s="54">
        <v>0</v>
      </c>
      <c r="AW115" s="54">
        <v>0</v>
      </c>
      <c r="AX115" s="54">
        <v>0</v>
      </c>
      <c r="AY115" s="54">
        <v>0</v>
      </c>
      <c r="AZ115" s="54">
        <v>0</v>
      </c>
      <c r="BA115" s="54">
        <v>0</v>
      </c>
      <c r="BB115" s="54">
        <v>0</v>
      </c>
      <c r="BC115" s="54">
        <v>0</v>
      </c>
      <c r="BD115" s="54">
        <v>0</v>
      </c>
      <c r="BE115" s="54">
        <v>0</v>
      </c>
      <c r="BF115" s="54">
        <v>0</v>
      </c>
      <c r="BG115" s="54">
        <v>0</v>
      </c>
      <c r="BH115" s="54">
        <v>0</v>
      </c>
      <c r="BI115" s="54">
        <v>0</v>
      </c>
      <c r="BJ115" s="54">
        <v>4164.5584306595529</v>
      </c>
      <c r="BK115" s="54">
        <v>0</v>
      </c>
      <c r="BL115" s="54">
        <v>0</v>
      </c>
      <c r="BM115" s="54">
        <v>0</v>
      </c>
      <c r="BN115" s="54">
        <v>0</v>
      </c>
      <c r="BO115" s="54">
        <v>0</v>
      </c>
      <c r="BP115" s="143">
        <v>4164.5584306595529</v>
      </c>
    </row>
    <row r="116" spans="1:68" x14ac:dyDescent="0.2">
      <c r="A116" s="53" t="s">
        <v>407</v>
      </c>
      <c r="B116" s="46" t="s">
        <v>408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  <c r="X116" s="54">
        <v>0</v>
      </c>
      <c r="Y116" s="54">
        <v>0</v>
      </c>
      <c r="Z116" s="54">
        <v>0</v>
      </c>
      <c r="AA116" s="54">
        <v>0</v>
      </c>
      <c r="AB116" s="54">
        <v>0</v>
      </c>
      <c r="AC116" s="54">
        <v>0</v>
      </c>
      <c r="AD116" s="54">
        <v>0</v>
      </c>
      <c r="AE116" s="54">
        <v>0</v>
      </c>
      <c r="AF116" s="54">
        <v>0</v>
      </c>
      <c r="AG116" s="54">
        <v>0</v>
      </c>
      <c r="AH116" s="54">
        <v>0</v>
      </c>
      <c r="AI116" s="54">
        <v>0</v>
      </c>
      <c r="AJ116" s="54">
        <v>0</v>
      </c>
      <c r="AK116" s="54">
        <v>0</v>
      </c>
      <c r="AL116" s="54">
        <v>0</v>
      </c>
      <c r="AM116" s="54">
        <v>0</v>
      </c>
      <c r="AN116" s="54">
        <v>0</v>
      </c>
      <c r="AO116" s="54">
        <v>0</v>
      </c>
      <c r="AP116" s="54">
        <v>0</v>
      </c>
      <c r="AQ116" s="54">
        <v>0</v>
      </c>
      <c r="AR116" s="54">
        <v>0</v>
      </c>
      <c r="AS116" s="54">
        <v>0</v>
      </c>
      <c r="AT116" s="54">
        <v>0</v>
      </c>
      <c r="AU116" s="54">
        <v>0</v>
      </c>
      <c r="AV116" s="54">
        <v>0</v>
      </c>
      <c r="AW116" s="54">
        <v>0</v>
      </c>
      <c r="AX116" s="54">
        <v>0</v>
      </c>
      <c r="AY116" s="54">
        <v>0</v>
      </c>
      <c r="AZ116" s="54">
        <v>0</v>
      </c>
      <c r="BA116" s="54">
        <v>0</v>
      </c>
      <c r="BB116" s="54">
        <v>0</v>
      </c>
      <c r="BC116" s="54">
        <v>0</v>
      </c>
      <c r="BD116" s="54">
        <v>0</v>
      </c>
      <c r="BE116" s="54">
        <v>0</v>
      </c>
      <c r="BF116" s="54">
        <v>0</v>
      </c>
      <c r="BG116" s="54">
        <v>0</v>
      </c>
      <c r="BH116" s="54">
        <v>0</v>
      </c>
      <c r="BI116" s="54">
        <v>0</v>
      </c>
      <c r="BJ116" s="54">
        <v>8375.7987806507917</v>
      </c>
      <c r="BK116" s="54">
        <v>0</v>
      </c>
      <c r="BL116" s="54">
        <v>0</v>
      </c>
      <c r="BM116" s="54">
        <v>0</v>
      </c>
      <c r="BN116" s="54">
        <v>0</v>
      </c>
      <c r="BO116" s="54">
        <v>0</v>
      </c>
      <c r="BP116" s="143">
        <v>8375.7987806507917</v>
      </c>
    </row>
    <row r="117" spans="1:68" x14ac:dyDescent="0.2">
      <c r="A117" s="50" t="s">
        <v>409</v>
      </c>
      <c r="B117" s="51" t="s">
        <v>410</v>
      </c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  <c r="W117" s="52">
        <v>0</v>
      </c>
      <c r="X117" s="52">
        <v>0</v>
      </c>
      <c r="Y117" s="52">
        <v>0</v>
      </c>
      <c r="Z117" s="52">
        <v>0</v>
      </c>
      <c r="AA117" s="52">
        <v>0</v>
      </c>
      <c r="AB117" s="52">
        <v>0</v>
      </c>
      <c r="AC117" s="52">
        <v>0</v>
      </c>
      <c r="AD117" s="52">
        <v>0</v>
      </c>
      <c r="AE117" s="52">
        <v>0</v>
      </c>
      <c r="AF117" s="52">
        <v>0</v>
      </c>
      <c r="AG117" s="52">
        <v>0</v>
      </c>
      <c r="AH117" s="52">
        <v>0</v>
      </c>
      <c r="AI117" s="52">
        <v>0</v>
      </c>
      <c r="AJ117" s="52">
        <v>0</v>
      </c>
      <c r="AK117" s="52">
        <v>0</v>
      </c>
      <c r="AL117" s="52">
        <v>0</v>
      </c>
      <c r="AM117" s="52">
        <v>0</v>
      </c>
      <c r="AN117" s="52">
        <v>0</v>
      </c>
      <c r="AO117" s="52">
        <v>0</v>
      </c>
      <c r="AP117" s="52">
        <v>0</v>
      </c>
      <c r="AQ117" s="52">
        <v>0</v>
      </c>
      <c r="AR117" s="52">
        <v>0</v>
      </c>
      <c r="AS117" s="52">
        <v>0</v>
      </c>
      <c r="AT117" s="52">
        <v>0</v>
      </c>
      <c r="AU117" s="52">
        <v>0</v>
      </c>
      <c r="AV117" s="52">
        <v>0</v>
      </c>
      <c r="AW117" s="52">
        <v>34.977605473480217</v>
      </c>
      <c r="AX117" s="52">
        <v>0</v>
      </c>
      <c r="AY117" s="52">
        <v>0</v>
      </c>
      <c r="AZ117" s="52">
        <v>0</v>
      </c>
      <c r="BA117" s="52">
        <v>0</v>
      </c>
      <c r="BB117" s="52">
        <v>0</v>
      </c>
      <c r="BC117" s="52">
        <v>0</v>
      </c>
      <c r="BD117" s="52">
        <v>0</v>
      </c>
      <c r="BE117" s="52">
        <v>0</v>
      </c>
      <c r="BF117" s="52">
        <v>0</v>
      </c>
      <c r="BG117" s="52">
        <v>0</v>
      </c>
      <c r="BH117" s="52">
        <v>0</v>
      </c>
      <c r="BI117" s="52">
        <v>0</v>
      </c>
      <c r="BJ117" s="52">
        <v>0</v>
      </c>
      <c r="BK117" s="52">
        <v>2125.8872595004132</v>
      </c>
      <c r="BL117" s="52">
        <v>0</v>
      </c>
      <c r="BM117" s="52">
        <v>0</v>
      </c>
      <c r="BN117" s="52">
        <v>0</v>
      </c>
      <c r="BO117" s="52">
        <v>0</v>
      </c>
      <c r="BP117" s="142">
        <v>2160.8648649738934</v>
      </c>
    </row>
    <row r="118" spans="1:68" x14ac:dyDescent="0.2">
      <c r="A118" s="50" t="s">
        <v>411</v>
      </c>
      <c r="B118" s="51" t="s">
        <v>412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52">
        <v>0</v>
      </c>
      <c r="M118" s="52">
        <v>0</v>
      </c>
      <c r="N118" s="52">
        <v>0</v>
      </c>
      <c r="O118" s="52">
        <v>0</v>
      </c>
      <c r="P118" s="52">
        <v>0</v>
      </c>
      <c r="Q118" s="52">
        <v>0</v>
      </c>
      <c r="R118" s="52">
        <v>0</v>
      </c>
      <c r="S118" s="52">
        <v>0</v>
      </c>
      <c r="T118" s="52">
        <v>0</v>
      </c>
      <c r="U118" s="52">
        <v>0</v>
      </c>
      <c r="V118" s="52">
        <v>0</v>
      </c>
      <c r="W118" s="52">
        <v>0</v>
      </c>
      <c r="X118" s="52">
        <v>0</v>
      </c>
      <c r="Y118" s="52">
        <v>0</v>
      </c>
      <c r="Z118" s="52">
        <v>0</v>
      </c>
      <c r="AA118" s="52">
        <v>0</v>
      </c>
      <c r="AB118" s="52">
        <v>0</v>
      </c>
      <c r="AC118" s="52">
        <v>0</v>
      </c>
      <c r="AD118" s="52">
        <v>0</v>
      </c>
      <c r="AE118" s="52">
        <v>0</v>
      </c>
      <c r="AF118" s="52">
        <v>0</v>
      </c>
      <c r="AG118" s="52">
        <v>0</v>
      </c>
      <c r="AH118" s="52">
        <v>0</v>
      </c>
      <c r="AI118" s="52">
        <v>0</v>
      </c>
      <c r="AJ118" s="52">
        <v>0</v>
      </c>
      <c r="AK118" s="52">
        <v>0</v>
      </c>
      <c r="AL118" s="52">
        <v>0</v>
      </c>
      <c r="AM118" s="52">
        <v>0</v>
      </c>
      <c r="AN118" s="52">
        <v>0</v>
      </c>
      <c r="AO118" s="52">
        <v>0</v>
      </c>
      <c r="AP118" s="52">
        <v>0</v>
      </c>
      <c r="AQ118" s="52">
        <v>0</v>
      </c>
      <c r="AR118" s="52">
        <v>0</v>
      </c>
      <c r="AS118" s="52">
        <v>0</v>
      </c>
      <c r="AT118" s="52">
        <v>0</v>
      </c>
      <c r="AU118" s="52">
        <v>0</v>
      </c>
      <c r="AV118" s="52">
        <v>0</v>
      </c>
      <c r="AW118" s="52">
        <v>0</v>
      </c>
      <c r="AX118" s="52">
        <v>0</v>
      </c>
      <c r="AY118" s="52">
        <v>0</v>
      </c>
      <c r="AZ118" s="52">
        <v>0</v>
      </c>
      <c r="BA118" s="52">
        <v>0</v>
      </c>
      <c r="BB118" s="52">
        <v>0</v>
      </c>
      <c r="BC118" s="52">
        <v>0</v>
      </c>
      <c r="BD118" s="52">
        <v>0</v>
      </c>
      <c r="BE118" s="52">
        <v>0</v>
      </c>
      <c r="BF118" s="52">
        <v>0</v>
      </c>
      <c r="BG118" s="52">
        <v>0</v>
      </c>
      <c r="BH118" s="52">
        <v>0</v>
      </c>
      <c r="BI118" s="52">
        <v>0</v>
      </c>
      <c r="BJ118" s="52">
        <v>0</v>
      </c>
      <c r="BK118" s="52">
        <v>2722.7004646669102</v>
      </c>
      <c r="BL118" s="52">
        <v>0</v>
      </c>
      <c r="BM118" s="52">
        <v>0</v>
      </c>
      <c r="BN118" s="52">
        <v>0</v>
      </c>
      <c r="BO118" s="52">
        <v>0</v>
      </c>
      <c r="BP118" s="142">
        <v>2722.7004646669102</v>
      </c>
    </row>
    <row r="119" spans="1:68" x14ac:dyDescent="0.2">
      <c r="A119" s="50" t="s">
        <v>413</v>
      </c>
      <c r="B119" s="51" t="s">
        <v>414</v>
      </c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  <c r="W119" s="52">
        <v>0</v>
      </c>
      <c r="X119" s="52">
        <v>0</v>
      </c>
      <c r="Y119" s="52">
        <v>0</v>
      </c>
      <c r="Z119" s="52">
        <v>0</v>
      </c>
      <c r="AA119" s="52">
        <v>0</v>
      </c>
      <c r="AB119" s="52">
        <v>0</v>
      </c>
      <c r="AC119" s="52">
        <v>0</v>
      </c>
      <c r="AD119" s="52">
        <v>0</v>
      </c>
      <c r="AE119" s="52">
        <v>0</v>
      </c>
      <c r="AF119" s="52">
        <v>0</v>
      </c>
      <c r="AG119" s="52">
        <v>0</v>
      </c>
      <c r="AH119" s="52">
        <v>0</v>
      </c>
      <c r="AI119" s="52">
        <v>0</v>
      </c>
      <c r="AJ119" s="52">
        <v>0</v>
      </c>
      <c r="AK119" s="52">
        <v>0</v>
      </c>
      <c r="AL119" s="52">
        <v>0</v>
      </c>
      <c r="AM119" s="52">
        <v>0</v>
      </c>
      <c r="AN119" s="52">
        <v>0</v>
      </c>
      <c r="AO119" s="52">
        <v>0</v>
      </c>
      <c r="AP119" s="52">
        <v>0</v>
      </c>
      <c r="AQ119" s="52">
        <v>0</v>
      </c>
      <c r="AR119" s="52">
        <v>0</v>
      </c>
      <c r="AS119" s="52">
        <v>0</v>
      </c>
      <c r="AT119" s="52">
        <v>0</v>
      </c>
      <c r="AU119" s="52">
        <v>0</v>
      </c>
      <c r="AV119" s="52">
        <v>0</v>
      </c>
      <c r="AW119" s="52">
        <v>0</v>
      </c>
      <c r="AX119" s="52">
        <v>0</v>
      </c>
      <c r="AY119" s="52">
        <v>0</v>
      </c>
      <c r="AZ119" s="52">
        <v>0</v>
      </c>
      <c r="BA119" s="52">
        <v>0</v>
      </c>
      <c r="BB119" s="52">
        <v>0</v>
      </c>
      <c r="BC119" s="52">
        <v>0</v>
      </c>
      <c r="BD119" s="52">
        <v>0</v>
      </c>
      <c r="BE119" s="52">
        <v>0</v>
      </c>
      <c r="BF119" s="52">
        <v>0</v>
      </c>
      <c r="BG119" s="52">
        <v>0</v>
      </c>
      <c r="BH119" s="52">
        <v>0</v>
      </c>
      <c r="BI119" s="52">
        <v>0</v>
      </c>
      <c r="BJ119" s="52">
        <v>0</v>
      </c>
      <c r="BK119" s="52">
        <v>4761.1697764720948</v>
      </c>
      <c r="BL119" s="52">
        <v>0</v>
      </c>
      <c r="BM119" s="52">
        <v>0</v>
      </c>
      <c r="BN119" s="52">
        <v>0</v>
      </c>
      <c r="BO119" s="52">
        <v>0</v>
      </c>
      <c r="BP119" s="142">
        <v>4761.1697764720948</v>
      </c>
    </row>
    <row r="120" spans="1:68" x14ac:dyDescent="0.2">
      <c r="A120" s="50" t="s">
        <v>415</v>
      </c>
      <c r="B120" s="51" t="s">
        <v>416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2">
        <v>0</v>
      </c>
      <c r="M120" s="52">
        <v>0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  <c r="W120" s="52">
        <v>0</v>
      </c>
      <c r="X120" s="52">
        <v>0</v>
      </c>
      <c r="Y120" s="52">
        <v>0</v>
      </c>
      <c r="Z120" s="52">
        <v>0</v>
      </c>
      <c r="AA120" s="52">
        <v>0</v>
      </c>
      <c r="AB120" s="52">
        <v>0</v>
      </c>
      <c r="AC120" s="52">
        <v>0</v>
      </c>
      <c r="AD120" s="52">
        <v>0</v>
      </c>
      <c r="AE120" s="52">
        <v>0</v>
      </c>
      <c r="AF120" s="52">
        <v>0</v>
      </c>
      <c r="AG120" s="52">
        <v>0</v>
      </c>
      <c r="AH120" s="52">
        <v>0</v>
      </c>
      <c r="AI120" s="52">
        <v>0</v>
      </c>
      <c r="AJ120" s="52">
        <v>0</v>
      </c>
      <c r="AK120" s="52">
        <v>0</v>
      </c>
      <c r="AL120" s="52">
        <v>0</v>
      </c>
      <c r="AM120" s="52">
        <v>0</v>
      </c>
      <c r="AN120" s="52">
        <v>0</v>
      </c>
      <c r="AO120" s="52">
        <v>0</v>
      </c>
      <c r="AP120" s="52">
        <v>0</v>
      </c>
      <c r="AQ120" s="52">
        <v>0</v>
      </c>
      <c r="AR120" s="52">
        <v>0</v>
      </c>
      <c r="AS120" s="52">
        <v>0</v>
      </c>
      <c r="AT120" s="52">
        <v>0</v>
      </c>
      <c r="AU120" s="52">
        <v>0</v>
      </c>
      <c r="AV120" s="52">
        <v>0</v>
      </c>
      <c r="AW120" s="52">
        <v>0</v>
      </c>
      <c r="AX120" s="52">
        <v>0</v>
      </c>
      <c r="AY120" s="52">
        <v>0</v>
      </c>
      <c r="AZ120" s="52">
        <v>0</v>
      </c>
      <c r="BA120" s="52">
        <v>0</v>
      </c>
      <c r="BB120" s="52">
        <v>0</v>
      </c>
      <c r="BC120" s="52">
        <v>0</v>
      </c>
      <c r="BD120" s="52">
        <v>0</v>
      </c>
      <c r="BE120" s="52">
        <v>0</v>
      </c>
      <c r="BF120" s="52">
        <v>0</v>
      </c>
      <c r="BG120" s="52">
        <v>0</v>
      </c>
      <c r="BH120" s="52">
        <v>0</v>
      </c>
      <c r="BI120" s="52">
        <v>0</v>
      </c>
      <c r="BJ120" s="52">
        <v>0</v>
      </c>
      <c r="BK120" s="52">
        <v>6740.2954313516011</v>
      </c>
      <c r="BL120" s="52">
        <v>0</v>
      </c>
      <c r="BM120" s="52">
        <v>0</v>
      </c>
      <c r="BN120" s="52">
        <v>0</v>
      </c>
      <c r="BO120" s="52">
        <v>0</v>
      </c>
      <c r="BP120" s="142">
        <v>6740.2954313516011</v>
      </c>
    </row>
    <row r="121" spans="1:68" x14ac:dyDescent="0.2">
      <c r="A121" s="50" t="s">
        <v>417</v>
      </c>
      <c r="B121" s="51" t="s">
        <v>418</v>
      </c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  <c r="W121" s="52">
        <v>0</v>
      </c>
      <c r="X121" s="52">
        <v>0</v>
      </c>
      <c r="Y121" s="52">
        <v>0</v>
      </c>
      <c r="Z121" s="52">
        <v>0</v>
      </c>
      <c r="AA121" s="52">
        <v>0</v>
      </c>
      <c r="AB121" s="52">
        <v>0</v>
      </c>
      <c r="AC121" s="52">
        <v>0</v>
      </c>
      <c r="AD121" s="52">
        <v>0</v>
      </c>
      <c r="AE121" s="52">
        <v>0</v>
      </c>
      <c r="AF121" s="52">
        <v>0</v>
      </c>
      <c r="AG121" s="52">
        <v>0</v>
      </c>
      <c r="AH121" s="52">
        <v>0</v>
      </c>
      <c r="AI121" s="52">
        <v>0</v>
      </c>
      <c r="AJ121" s="52">
        <v>0</v>
      </c>
      <c r="AK121" s="52">
        <v>0</v>
      </c>
      <c r="AL121" s="52">
        <v>0</v>
      </c>
      <c r="AM121" s="52">
        <v>0</v>
      </c>
      <c r="AN121" s="52">
        <v>0</v>
      </c>
      <c r="AO121" s="52">
        <v>0</v>
      </c>
      <c r="AP121" s="52">
        <v>0</v>
      </c>
      <c r="AQ121" s="52">
        <v>0</v>
      </c>
      <c r="AR121" s="52">
        <v>0</v>
      </c>
      <c r="AS121" s="52">
        <v>0</v>
      </c>
      <c r="AT121" s="52">
        <v>0</v>
      </c>
      <c r="AU121" s="52">
        <v>0</v>
      </c>
      <c r="AV121" s="52">
        <v>0</v>
      </c>
      <c r="AW121" s="52">
        <v>0</v>
      </c>
      <c r="AX121" s="52">
        <v>0</v>
      </c>
      <c r="AY121" s="52">
        <v>0</v>
      </c>
      <c r="AZ121" s="52">
        <v>0</v>
      </c>
      <c r="BA121" s="52">
        <v>0</v>
      </c>
      <c r="BB121" s="52">
        <v>0</v>
      </c>
      <c r="BC121" s="52">
        <v>0</v>
      </c>
      <c r="BD121" s="52">
        <v>0</v>
      </c>
      <c r="BE121" s="52">
        <v>0</v>
      </c>
      <c r="BF121" s="52">
        <v>0</v>
      </c>
      <c r="BG121" s="52">
        <v>0</v>
      </c>
      <c r="BH121" s="52">
        <v>0</v>
      </c>
      <c r="BI121" s="52">
        <v>0</v>
      </c>
      <c r="BJ121" s="52">
        <v>0</v>
      </c>
      <c r="BK121" s="52">
        <v>0</v>
      </c>
      <c r="BL121" s="52">
        <v>45889.862417458593</v>
      </c>
      <c r="BM121" s="52">
        <v>0</v>
      </c>
      <c r="BN121" s="52">
        <v>0</v>
      </c>
      <c r="BO121" s="52">
        <v>0</v>
      </c>
      <c r="BP121" s="142">
        <v>45889.862417458593</v>
      </c>
    </row>
    <row r="122" spans="1:68" x14ac:dyDescent="0.2">
      <c r="A122" s="55" t="s">
        <v>419</v>
      </c>
      <c r="B122" s="46" t="s">
        <v>420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  <c r="X122" s="54">
        <v>0</v>
      </c>
      <c r="Y122" s="54">
        <v>0</v>
      </c>
      <c r="Z122" s="54">
        <v>0</v>
      </c>
      <c r="AA122" s="54">
        <v>0</v>
      </c>
      <c r="AB122" s="54">
        <v>0</v>
      </c>
      <c r="AC122" s="54">
        <v>0</v>
      </c>
      <c r="AD122" s="54">
        <v>0</v>
      </c>
      <c r="AE122" s="54">
        <v>0</v>
      </c>
      <c r="AF122" s="54">
        <v>0</v>
      </c>
      <c r="AG122" s="54">
        <v>0</v>
      </c>
      <c r="AH122" s="54">
        <v>0</v>
      </c>
      <c r="AI122" s="54">
        <v>0</v>
      </c>
      <c r="AJ122" s="54">
        <v>0</v>
      </c>
      <c r="AK122" s="54">
        <v>0</v>
      </c>
      <c r="AL122" s="54">
        <v>0</v>
      </c>
      <c r="AM122" s="54">
        <v>0</v>
      </c>
      <c r="AN122" s="54">
        <v>0</v>
      </c>
      <c r="AO122" s="54">
        <v>0</v>
      </c>
      <c r="AP122" s="54">
        <v>0</v>
      </c>
      <c r="AQ122" s="54">
        <v>0</v>
      </c>
      <c r="AR122" s="54">
        <v>0</v>
      </c>
      <c r="AS122" s="54">
        <v>0</v>
      </c>
      <c r="AT122" s="54">
        <v>0</v>
      </c>
      <c r="AU122" s="54">
        <v>0</v>
      </c>
      <c r="AV122" s="54">
        <v>0</v>
      </c>
      <c r="AW122" s="54">
        <v>0</v>
      </c>
      <c r="AX122" s="54">
        <v>0</v>
      </c>
      <c r="AY122" s="54">
        <v>0</v>
      </c>
      <c r="AZ122" s="54">
        <v>0</v>
      </c>
      <c r="BA122" s="54">
        <v>0</v>
      </c>
      <c r="BB122" s="54">
        <v>0</v>
      </c>
      <c r="BC122" s="54">
        <v>0</v>
      </c>
      <c r="BD122" s="54">
        <v>0</v>
      </c>
      <c r="BE122" s="54">
        <v>0</v>
      </c>
      <c r="BF122" s="54">
        <v>0</v>
      </c>
      <c r="BG122" s="54">
        <v>0</v>
      </c>
      <c r="BH122" s="54">
        <v>0</v>
      </c>
      <c r="BI122" s="54">
        <v>0</v>
      </c>
      <c r="BJ122" s="54">
        <v>0</v>
      </c>
      <c r="BK122" s="54">
        <v>0</v>
      </c>
      <c r="BL122" s="54">
        <v>10645.75174875383</v>
      </c>
      <c r="BM122" s="54">
        <v>0</v>
      </c>
      <c r="BN122" s="54">
        <v>0</v>
      </c>
      <c r="BO122" s="54">
        <v>0</v>
      </c>
      <c r="BP122" s="143">
        <v>10645.75174875383</v>
      </c>
    </row>
    <row r="123" spans="1:68" x14ac:dyDescent="0.2">
      <c r="A123" s="55" t="s">
        <v>421</v>
      </c>
      <c r="B123" s="46" t="s">
        <v>422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  <c r="X123" s="54">
        <v>0</v>
      </c>
      <c r="Y123" s="54">
        <v>0</v>
      </c>
      <c r="Z123" s="54">
        <v>0</v>
      </c>
      <c r="AA123" s="54">
        <v>0</v>
      </c>
      <c r="AB123" s="54">
        <v>0</v>
      </c>
      <c r="AC123" s="54">
        <v>0</v>
      </c>
      <c r="AD123" s="54">
        <v>0</v>
      </c>
      <c r="AE123" s="54">
        <v>0</v>
      </c>
      <c r="AF123" s="54">
        <v>0</v>
      </c>
      <c r="AG123" s="54">
        <v>0</v>
      </c>
      <c r="AH123" s="54">
        <v>0</v>
      </c>
      <c r="AI123" s="54">
        <v>0</v>
      </c>
      <c r="AJ123" s="54">
        <v>0</v>
      </c>
      <c r="AK123" s="54">
        <v>0</v>
      </c>
      <c r="AL123" s="54">
        <v>0</v>
      </c>
      <c r="AM123" s="54">
        <v>0</v>
      </c>
      <c r="AN123" s="54">
        <v>0</v>
      </c>
      <c r="AO123" s="54">
        <v>0</v>
      </c>
      <c r="AP123" s="54">
        <v>0</v>
      </c>
      <c r="AQ123" s="54">
        <v>0</v>
      </c>
      <c r="AR123" s="54">
        <v>0</v>
      </c>
      <c r="AS123" s="54">
        <v>0</v>
      </c>
      <c r="AT123" s="54">
        <v>0</v>
      </c>
      <c r="AU123" s="54">
        <v>0</v>
      </c>
      <c r="AV123" s="54">
        <v>0</v>
      </c>
      <c r="AW123" s="54">
        <v>0</v>
      </c>
      <c r="AX123" s="54">
        <v>0</v>
      </c>
      <c r="AY123" s="54">
        <v>0</v>
      </c>
      <c r="AZ123" s="54">
        <v>0</v>
      </c>
      <c r="BA123" s="54">
        <v>0</v>
      </c>
      <c r="BB123" s="54">
        <v>0</v>
      </c>
      <c r="BC123" s="54">
        <v>0</v>
      </c>
      <c r="BD123" s="54">
        <v>0</v>
      </c>
      <c r="BE123" s="54">
        <v>0</v>
      </c>
      <c r="BF123" s="54">
        <v>0</v>
      </c>
      <c r="BG123" s="54">
        <v>0</v>
      </c>
      <c r="BH123" s="54">
        <v>0</v>
      </c>
      <c r="BI123" s="54">
        <v>0</v>
      </c>
      <c r="BJ123" s="54">
        <v>0</v>
      </c>
      <c r="BK123" s="54">
        <v>0</v>
      </c>
      <c r="BL123" s="54">
        <v>23069.483493271764</v>
      </c>
      <c r="BM123" s="54">
        <v>0</v>
      </c>
      <c r="BN123" s="54">
        <v>0</v>
      </c>
      <c r="BO123" s="54">
        <v>0</v>
      </c>
      <c r="BP123" s="143">
        <v>23069.483493271764</v>
      </c>
    </row>
    <row r="124" spans="1:68" x14ac:dyDescent="0.2">
      <c r="A124" s="55" t="s">
        <v>423</v>
      </c>
      <c r="B124" s="46" t="s">
        <v>192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  <c r="W124" s="54">
        <v>0</v>
      </c>
      <c r="X124" s="54">
        <v>0</v>
      </c>
      <c r="Y124" s="54">
        <v>0</v>
      </c>
      <c r="Z124" s="54">
        <v>0</v>
      </c>
      <c r="AA124" s="54">
        <v>0</v>
      </c>
      <c r="AB124" s="54">
        <v>0</v>
      </c>
      <c r="AC124" s="54">
        <v>0</v>
      </c>
      <c r="AD124" s="54">
        <v>0</v>
      </c>
      <c r="AE124" s="54">
        <v>0</v>
      </c>
      <c r="AF124" s="54">
        <v>0</v>
      </c>
      <c r="AG124" s="54">
        <v>0</v>
      </c>
      <c r="AH124" s="54">
        <v>0</v>
      </c>
      <c r="AI124" s="54">
        <v>0</v>
      </c>
      <c r="AJ124" s="54">
        <v>0</v>
      </c>
      <c r="AK124" s="54">
        <v>0</v>
      </c>
      <c r="AL124" s="54">
        <v>0</v>
      </c>
      <c r="AM124" s="54">
        <v>0</v>
      </c>
      <c r="AN124" s="54">
        <v>0</v>
      </c>
      <c r="AO124" s="54">
        <v>0</v>
      </c>
      <c r="AP124" s="54">
        <v>0</v>
      </c>
      <c r="AQ124" s="54">
        <v>0</v>
      </c>
      <c r="AR124" s="54">
        <v>0</v>
      </c>
      <c r="AS124" s="54">
        <v>0</v>
      </c>
      <c r="AT124" s="54">
        <v>0</v>
      </c>
      <c r="AU124" s="54">
        <v>0</v>
      </c>
      <c r="AV124" s="54">
        <v>0</v>
      </c>
      <c r="AW124" s="54">
        <v>0</v>
      </c>
      <c r="AX124" s="54">
        <v>0</v>
      </c>
      <c r="AY124" s="54">
        <v>0</v>
      </c>
      <c r="AZ124" s="54">
        <v>0</v>
      </c>
      <c r="BA124" s="54">
        <v>0</v>
      </c>
      <c r="BB124" s="54">
        <v>0</v>
      </c>
      <c r="BC124" s="54">
        <v>0</v>
      </c>
      <c r="BD124" s="54">
        <v>0</v>
      </c>
      <c r="BE124" s="54">
        <v>0</v>
      </c>
      <c r="BF124" s="54">
        <v>0</v>
      </c>
      <c r="BG124" s="54">
        <v>0</v>
      </c>
      <c r="BH124" s="54">
        <v>0</v>
      </c>
      <c r="BI124" s="54">
        <v>0</v>
      </c>
      <c r="BJ124" s="54">
        <v>0</v>
      </c>
      <c r="BK124" s="54">
        <v>0</v>
      </c>
      <c r="BL124" s="54">
        <v>0</v>
      </c>
      <c r="BM124" s="54">
        <v>10564.393677082631</v>
      </c>
      <c r="BN124" s="54">
        <v>0</v>
      </c>
      <c r="BO124" s="54">
        <v>0</v>
      </c>
      <c r="BP124" s="143">
        <v>10564.393677082631</v>
      </c>
    </row>
    <row r="125" spans="1:68" x14ac:dyDescent="0.2">
      <c r="A125" s="55" t="s">
        <v>424</v>
      </c>
      <c r="B125" s="46" t="s">
        <v>425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  <c r="X125" s="54">
        <v>0</v>
      </c>
      <c r="Y125" s="54">
        <v>0</v>
      </c>
      <c r="Z125" s="54">
        <v>0</v>
      </c>
      <c r="AA125" s="54">
        <v>0</v>
      </c>
      <c r="AB125" s="54">
        <v>0</v>
      </c>
      <c r="AC125" s="54">
        <v>0</v>
      </c>
      <c r="AD125" s="54">
        <v>0</v>
      </c>
      <c r="AE125" s="54">
        <v>0</v>
      </c>
      <c r="AF125" s="54">
        <v>0</v>
      </c>
      <c r="AG125" s="54">
        <v>0</v>
      </c>
      <c r="AH125" s="54">
        <v>0</v>
      </c>
      <c r="AI125" s="54">
        <v>0</v>
      </c>
      <c r="AJ125" s="54">
        <v>0</v>
      </c>
      <c r="AK125" s="54">
        <v>0</v>
      </c>
      <c r="AL125" s="54">
        <v>0</v>
      </c>
      <c r="AM125" s="54">
        <v>0</v>
      </c>
      <c r="AN125" s="54">
        <v>0</v>
      </c>
      <c r="AO125" s="54">
        <v>0</v>
      </c>
      <c r="AP125" s="54">
        <v>0</v>
      </c>
      <c r="AQ125" s="54">
        <v>0</v>
      </c>
      <c r="AR125" s="54">
        <v>0</v>
      </c>
      <c r="AS125" s="54">
        <v>0</v>
      </c>
      <c r="AT125" s="54">
        <v>0</v>
      </c>
      <c r="AU125" s="54">
        <v>0</v>
      </c>
      <c r="AV125" s="54">
        <v>0</v>
      </c>
      <c r="AW125" s="54">
        <v>0</v>
      </c>
      <c r="AX125" s="54">
        <v>0</v>
      </c>
      <c r="AY125" s="54">
        <v>0</v>
      </c>
      <c r="AZ125" s="54">
        <v>0</v>
      </c>
      <c r="BA125" s="54">
        <v>0</v>
      </c>
      <c r="BB125" s="54">
        <v>0</v>
      </c>
      <c r="BC125" s="54">
        <v>0</v>
      </c>
      <c r="BD125" s="54">
        <v>0</v>
      </c>
      <c r="BE125" s="54">
        <v>0</v>
      </c>
      <c r="BF125" s="54">
        <v>0</v>
      </c>
      <c r="BG125" s="54">
        <v>0</v>
      </c>
      <c r="BH125" s="54">
        <v>0</v>
      </c>
      <c r="BI125" s="54">
        <v>0</v>
      </c>
      <c r="BJ125" s="54">
        <v>0</v>
      </c>
      <c r="BK125" s="54">
        <v>0</v>
      </c>
      <c r="BL125" s="54">
        <v>372.45984537293526</v>
      </c>
      <c r="BM125" s="54">
        <v>34190.260530590349</v>
      </c>
      <c r="BN125" s="54">
        <v>0</v>
      </c>
      <c r="BO125" s="54">
        <v>0</v>
      </c>
      <c r="BP125" s="143">
        <v>34562.720375963283</v>
      </c>
    </row>
    <row r="126" spans="1:68" x14ac:dyDescent="0.2">
      <c r="A126" s="55" t="s">
        <v>426</v>
      </c>
      <c r="B126" s="46" t="s">
        <v>427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  <c r="X126" s="54">
        <v>0</v>
      </c>
      <c r="Y126" s="54">
        <v>0</v>
      </c>
      <c r="Z126" s="54">
        <v>0</v>
      </c>
      <c r="AA126" s="54">
        <v>0</v>
      </c>
      <c r="AB126" s="54">
        <v>0</v>
      </c>
      <c r="AC126" s="54">
        <v>0</v>
      </c>
      <c r="AD126" s="54">
        <v>0</v>
      </c>
      <c r="AE126" s="54">
        <v>0</v>
      </c>
      <c r="AF126" s="54">
        <v>0</v>
      </c>
      <c r="AG126" s="54">
        <v>0</v>
      </c>
      <c r="AH126" s="54">
        <v>0</v>
      </c>
      <c r="AI126" s="54">
        <v>0</v>
      </c>
      <c r="AJ126" s="54">
        <v>0</v>
      </c>
      <c r="AK126" s="54">
        <v>0</v>
      </c>
      <c r="AL126" s="54">
        <v>0</v>
      </c>
      <c r="AM126" s="54">
        <v>0</v>
      </c>
      <c r="AN126" s="54">
        <v>0</v>
      </c>
      <c r="AO126" s="54">
        <v>0</v>
      </c>
      <c r="AP126" s="54">
        <v>0</v>
      </c>
      <c r="AQ126" s="54">
        <v>0</v>
      </c>
      <c r="AR126" s="54">
        <v>0</v>
      </c>
      <c r="AS126" s="54">
        <v>0</v>
      </c>
      <c r="AT126" s="54">
        <v>0</v>
      </c>
      <c r="AU126" s="54">
        <v>0</v>
      </c>
      <c r="AV126" s="54">
        <v>0</v>
      </c>
      <c r="AW126" s="54">
        <v>0</v>
      </c>
      <c r="AX126" s="54">
        <v>0</v>
      </c>
      <c r="AY126" s="54">
        <v>0</v>
      </c>
      <c r="AZ126" s="54">
        <v>0</v>
      </c>
      <c r="BA126" s="54">
        <v>0</v>
      </c>
      <c r="BB126" s="54">
        <v>0</v>
      </c>
      <c r="BC126" s="54">
        <v>0</v>
      </c>
      <c r="BD126" s="54">
        <v>0</v>
      </c>
      <c r="BE126" s="54">
        <v>0</v>
      </c>
      <c r="BF126" s="54">
        <v>0</v>
      </c>
      <c r="BG126" s="54">
        <v>0</v>
      </c>
      <c r="BH126" s="54">
        <v>0</v>
      </c>
      <c r="BI126" s="54">
        <v>0</v>
      </c>
      <c r="BJ126" s="54">
        <v>0</v>
      </c>
      <c r="BK126" s="54">
        <v>0</v>
      </c>
      <c r="BL126" s="54">
        <v>64.106558591264886</v>
      </c>
      <c r="BM126" s="54">
        <v>0</v>
      </c>
      <c r="BN126" s="54">
        <v>1706.572939448225</v>
      </c>
      <c r="BO126" s="54">
        <v>0</v>
      </c>
      <c r="BP126" s="143">
        <v>1770.67949803949</v>
      </c>
    </row>
    <row r="127" spans="1:68" x14ac:dyDescent="0.2">
      <c r="A127" s="50" t="s">
        <v>428</v>
      </c>
      <c r="B127" s="51" t="s">
        <v>429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  <c r="W127" s="52">
        <v>0</v>
      </c>
      <c r="X127" s="52">
        <v>0</v>
      </c>
      <c r="Y127" s="52">
        <v>0</v>
      </c>
      <c r="Z127" s="52">
        <v>0</v>
      </c>
      <c r="AA127" s="52">
        <v>0</v>
      </c>
      <c r="AB127" s="52">
        <v>0</v>
      </c>
      <c r="AC127" s="52">
        <v>0</v>
      </c>
      <c r="AD127" s="52">
        <v>0</v>
      </c>
      <c r="AE127" s="52">
        <v>0</v>
      </c>
      <c r="AF127" s="52">
        <v>0</v>
      </c>
      <c r="AG127" s="52">
        <v>0</v>
      </c>
      <c r="AH127" s="52">
        <v>0</v>
      </c>
      <c r="AI127" s="52">
        <v>0</v>
      </c>
      <c r="AJ127" s="52">
        <v>0</v>
      </c>
      <c r="AK127" s="52">
        <v>0</v>
      </c>
      <c r="AL127" s="52">
        <v>0</v>
      </c>
      <c r="AM127" s="52">
        <v>0</v>
      </c>
      <c r="AN127" s="52">
        <v>0</v>
      </c>
      <c r="AO127" s="52">
        <v>0</v>
      </c>
      <c r="AP127" s="52">
        <v>0</v>
      </c>
      <c r="AQ127" s="52">
        <v>0</v>
      </c>
      <c r="AR127" s="52">
        <v>0</v>
      </c>
      <c r="AS127" s="52">
        <v>0</v>
      </c>
      <c r="AT127" s="52">
        <v>0</v>
      </c>
      <c r="AU127" s="52">
        <v>0</v>
      </c>
      <c r="AV127" s="52">
        <v>0</v>
      </c>
      <c r="AW127" s="52">
        <v>0</v>
      </c>
      <c r="AX127" s="52">
        <v>0</v>
      </c>
      <c r="AY127" s="52">
        <v>0</v>
      </c>
      <c r="AZ127" s="52">
        <v>0</v>
      </c>
      <c r="BA127" s="52">
        <v>0</v>
      </c>
      <c r="BB127" s="52">
        <v>0</v>
      </c>
      <c r="BC127" s="52">
        <v>0</v>
      </c>
      <c r="BD127" s="52">
        <v>0</v>
      </c>
      <c r="BE127" s="52">
        <v>0</v>
      </c>
      <c r="BF127" s="52">
        <v>0</v>
      </c>
      <c r="BG127" s="52">
        <v>0</v>
      </c>
      <c r="BH127" s="52">
        <v>0</v>
      </c>
      <c r="BI127" s="52">
        <v>0</v>
      </c>
      <c r="BJ127" s="52">
        <v>0</v>
      </c>
      <c r="BK127" s="52">
        <v>0</v>
      </c>
      <c r="BL127" s="52">
        <v>0</v>
      </c>
      <c r="BM127" s="52">
        <v>0</v>
      </c>
      <c r="BN127" s="52">
        <v>3524.8047390283259</v>
      </c>
      <c r="BO127" s="52">
        <v>0</v>
      </c>
      <c r="BP127" s="142">
        <v>3524.8047390283259</v>
      </c>
    </row>
    <row r="128" spans="1:68" x14ac:dyDescent="0.2">
      <c r="A128" s="50" t="s">
        <v>430</v>
      </c>
      <c r="B128" s="51" t="s">
        <v>431</v>
      </c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2">
        <v>0</v>
      </c>
      <c r="K128" s="52">
        <v>0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0</v>
      </c>
      <c r="U128" s="52">
        <v>0</v>
      </c>
      <c r="V128" s="52">
        <v>0</v>
      </c>
      <c r="W128" s="52">
        <v>0</v>
      </c>
      <c r="X128" s="52">
        <v>0</v>
      </c>
      <c r="Y128" s="52">
        <v>0</v>
      </c>
      <c r="Z128" s="52">
        <v>0</v>
      </c>
      <c r="AA128" s="52">
        <v>0</v>
      </c>
      <c r="AB128" s="52">
        <v>0</v>
      </c>
      <c r="AC128" s="52">
        <v>0</v>
      </c>
      <c r="AD128" s="52">
        <v>0</v>
      </c>
      <c r="AE128" s="52">
        <v>0</v>
      </c>
      <c r="AF128" s="52">
        <v>0</v>
      </c>
      <c r="AG128" s="52">
        <v>0</v>
      </c>
      <c r="AH128" s="52">
        <v>0</v>
      </c>
      <c r="AI128" s="52">
        <v>0</v>
      </c>
      <c r="AJ128" s="52">
        <v>0</v>
      </c>
      <c r="AK128" s="52">
        <v>0</v>
      </c>
      <c r="AL128" s="52">
        <v>0</v>
      </c>
      <c r="AM128" s="52">
        <v>0</v>
      </c>
      <c r="AN128" s="52">
        <v>0</v>
      </c>
      <c r="AO128" s="52">
        <v>0</v>
      </c>
      <c r="AP128" s="52">
        <v>0</v>
      </c>
      <c r="AQ128" s="52">
        <v>0</v>
      </c>
      <c r="AR128" s="52">
        <v>0</v>
      </c>
      <c r="AS128" s="52">
        <v>0</v>
      </c>
      <c r="AT128" s="52">
        <v>0</v>
      </c>
      <c r="AU128" s="52">
        <v>0</v>
      </c>
      <c r="AV128" s="52">
        <v>0</v>
      </c>
      <c r="AW128" s="52">
        <v>0</v>
      </c>
      <c r="AX128" s="52">
        <v>0</v>
      </c>
      <c r="AY128" s="52">
        <v>0</v>
      </c>
      <c r="AZ128" s="52">
        <v>0</v>
      </c>
      <c r="BA128" s="52">
        <v>0</v>
      </c>
      <c r="BB128" s="52">
        <v>0</v>
      </c>
      <c r="BC128" s="52">
        <v>0</v>
      </c>
      <c r="BD128" s="52">
        <v>0</v>
      </c>
      <c r="BE128" s="52">
        <v>0</v>
      </c>
      <c r="BF128" s="52">
        <v>0</v>
      </c>
      <c r="BG128" s="52">
        <v>0</v>
      </c>
      <c r="BH128" s="52">
        <v>0</v>
      </c>
      <c r="BI128" s="52">
        <v>0</v>
      </c>
      <c r="BJ128" s="52">
        <v>0</v>
      </c>
      <c r="BK128" s="52">
        <v>0</v>
      </c>
      <c r="BL128" s="52">
        <v>0</v>
      </c>
      <c r="BM128" s="52">
        <v>0</v>
      </c>
      <c r="BN128" s="52">
        <v>5468.5679484584307</v>
      </c>
      <c r="BO128" s="52">
        <v>0</v>
      </c>
      <c r="BP128" s="142">
        <v>5468.5679484584307</v>
      </c>
    </row>
    <row r="129" spans="1:68" x14ac:dyDescent="0.2">
      <c r="A129" s="50" t="s">
        <v>432</v>
      </c>
      <c r="B129" s="51" t="s">
        <v>433</v>
      </c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52">
        <v>0</v>
      </c>
      <c r="I129" s="52">
        <v>0</v>
      </c>
      <c r="J129" s="52">
        <v>0</v>
      </c>
      <c r="K129" s="52">
        <v>0</v>
      </c>
      <c r="L129" s="52">
        <v>0</v>
      </c>
      <c r="M129" s="52">
        <v>0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  <c r="W129" s="52">
        <v>0</v>
      </c>
      <c r="X129" s="52">
        <v>0</v>
      </c>
      <c r="Y129" s="52">
        <v>0</v>
      </c>
      <c r="Z129" s="52">
        <v>0</v>
      </c>
      <c r="AA129" s="52">
        <v>0</v>
      </c>
      <c r="AB129" s="52">
        <v>0</v>
      </c>
      <c r="AC129" s="52">
        <v>0</v>
      </c>
      <c r="AD129" s="52">
        <v>0</v>
      </c>
      <c r="AE129" s="52">
        <v>0</v>
      </c>
      <c r="AF129" s="52">
        <v>0</v>
      </c>
      <c r="AG129" s="52">
        <v>0</v>
      </c>
      <c r="AH129" s="52">
        <v>0</v>
      </c>
      <c r="AI129" s="52">
        <v>0</v>
      </c>
      <c r="AJ129" s="52">
        <v>0</v>
      </c>
      <c r="AK129" s="52">
        <v>0</v>
      </c>
      <c r="AL129" s="52">
        <v>0</v>
      </c>
      <c r="AM129" s="52">
        <v>0</v>
      </c>
      <c r="AN129" s="52">
        <v>0</v>
      </c>
      <c r="AO129" s="52">
        <v>0</v>
      </c>
      <c r="AP129" s="52">
        <v>0</v>
      </c>
      <c r="AQ129" s="52">
        <v>0</v>
      </c>
      <c r="AR129" s="52">
        <v>0</v>
      </c>
      <c r="AS129" s="52">
        <v>0</v>
      </c>
      <c r="AT129" s="52">
        <v>0</v>
      </c>
      <c r="AU129" s="52">
        <v>0</v>
      </c>
      <c r="AV129" s="52">
        <v>0</v>
      </c>
      <c r="AW129" s="52">
        <v>0</v>
      </c>
      <c r="AX129" s="52">
        <v>0</v>
      </c>
      <c r="AY129" s="52">
        <v>298.82263840407785</v>
      </c>
      <c r="AZ129" s="52">
        <v>0</v>
      </c>
      <c r="BA129" s="52">
        <v>0</v>
      </c>
      <c r="BB129" s="52">
        <v>0</v>
      </c>
      <c r="BC129" s="52">
        <v>0</v>
      </c>
      <c r="BD129" s="52">
        <v>0</v>
      </c>
      <c r="BE129" s="52">
        <v>0</v>
      </c>
      <c r="BF129" s="52">
        <v>0</v>
      </c>
      <c r="BG129" s="52">
        <v>0</v>
      </c>
      <c r="BH129" s="52">
        <v>0</v>
      </c>
      <c r="BI129" s="52">
        <v>0</v>
      </c>
      <c r="BJ129" s="52">
        <v>0</v>
      </c>
      <c r="BK129" s="52">
        <v>0</v>
      </c>
      <c r="BL129" s="52">
        <v>0</v>
      </c>
      <c r="BM129" s="52">
        <v>0</v>
      </c>
      <c r="BN129" s="52">
        <v>1045.27701045196</v>
      </c>
      <c r="BO129" s="52">
        <v>0</v>
      </c>
      <c r="BP129" s="142">
        <v>1344.0996488560379</v>
      </c>
    </row>
    <row r="130" spans="1:68" x14ac:dyDescent="0.2">
      <c r="A130" s="50" t="s">
        <v>434</v>
      </c>
      <c r="B130" s="51" t="s">
        <v>17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  <c r="W130" s="52">
        <v>0</v>
      </c>
      <c r="X130" s="52">
        <v>0</v>
      </c>
      <c r="Y130" s="52">
        <v>0</v>
      </c>
      <c r="Z130" s="52">
        <v>0</v>
      </c>
      <c r="AA130" s="52">
        <v>0</v>
      </c>
      <c r="AB130" s="52">
        <v>0</v>
      </c>
      <c r="AC130" s="52">
        <v>0</v>
      </c>
      <c r="AD130" s="52">
        <v>0</v>
      </c>
      <c r="AE130" s="52">
        <v>0</v>
      </c>
      <c r="AF130" s="52">
        <v>0</v>
      </c>
      <c r="AG130" s="52">
        <v>0</v>
      </c>
      <c r="AH130" s="52">
        <v>0</v>
      </c>
      <c r="AI130" s="52">
        <v>0</v>
      </c>
      <c r="AJ130" s="52">
        <v>0</v>
      </c>
      <c r="AK130" s="52">
        <v>0</v>
      </c>
      <c r="AL130" s="52">
        <v>0</v>
      </c>
      <c r="AM130" s="52">
        <v>0</v>
      </c>
      <c r="AN130" s="52">
        <v>0</v>
      </c>
      <c r="AO130" s="52">
        <v>0</v>
      </c>
      <c r="AP130" s="52">
        <v>0</v>
      </c>
      <c r="AQ130" s="52">
        <v>0</v>
      </c>
      <c r="AR130" s="52">
        <v>0</v>
      </c>
      <c r="AS130" s="52">
        <v>0</v>
      </c>
      <c r="AT130" s="52">
        <v>0</v>
      </c>
      <c r="AU130" s="52">
        <v>0</v>
      </c>
      <c r="AV130" s="52">
        <v>0</v>
      </c>
      <c r="AW130" s="52">
        <v>0</v>
      </c>
      <c r="AX130" s="52">
        <v>0</v>
      </c>
      <c r="AY130" s="52">
        <v>0</v>
      </c>
      <c r="AZ130" s="52">
        <v>0</v>
      </c>
      <c r="BA130" s="52">
        <v>0</v>
      </c>
      <c r="BB130" s="52">
        <v>0</v>
      </c>
      <c r="BC130" s="52">
        <v>0</v>
      </c>
      <c r="BD130" s="52">
        <v>0</v>
      </c>
      <c r="BE130" s="52">
        <v>0</v>
      </c>
      <c r="BF130" s="52">
        <v>0</v>
      </c>
      <c r="BG130" s="52">
        <v>0</v>
      </c>
      <c r="BH130" s="52">
        <v>0</v>
      </c>
      <c r="BI130" s="52">
        <v>0</v>
      </c>
      <c r="BJ130" s="52">
        <v>0</v>
      </c>
      <c r="BK130" s="52">
        <v>0</v>
      </c>
      <c r="BL130" s="52">
        <v>0</v>
      </c>
      <c r="BM130" s="52">
        <v>0</v>
      </c>
      <c r="BN130" s="52">
        <v>0</v>
      </c>
      <c r="BO130" s="52">
        <v>4638</v>
      </c>
      <c r="BP130" s="142">
        <v>4638</v>
      </c>
    </row>
    <row r="131" spans="1:68" ht="5" customHeight="1" x14ac:dyDescent="0.2">
      <c r="A131" s="55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</row>
    <row r="132" spans="1:68" customFormat="1" x14ac:dyDescent="0.2">
      <c r="A132" s="35" t="s">
        <v>11</v>
      </c>
      <c r="B132" s="35"/>
      <c r="C132" s="129">
        <v>10628.894901706179</v>
      </c>
      <c r="D132" s="104">
        <v>3510.0165098675907</v>
      </c>
      <c r="E132" s="104">
        <v>26141.393998186999</v>
      </c>
      <c r="F132" s="104">
        <v>2534.5491351793798</v>
      </c>
      <c r="G132" s="104">
        <v>2042.5614037024097</v>
      </c>
      <c r="H132" s="104">
        <v>16507.606099580797</v>
      </c>
      <c r="I132" s="104">
        <v>2984.9368707790695</v>
      </c>
      <c r="J132" s="104">
        <v>19.923576643570001</v>
      </c>
      <c r="K132" s="104">
        <v>1179.4254511968397</v>
      </c>
      <c r="L132" s="104">
        <v>21504.635793335565</v>
      </c>
      <c r="M132" s="104">
        <v>8195.1092568496133</v>
      </c>
      <c r="N132" s="104">
        <v>13713.805903468674</v>
      </c>
      <c r="O132" s="104">
        <v>16378.081795231335</v>
      </c>
      <c r="P132" s="104">
        <v>8489.8871835806603</v>
      </c>
      <c r="Q132" s="104">
        <v>5596.8060405542701</v>
      </c>
      <c r="R132" s="104">
        <v>10687.832828537777</v>
      </c>
      <c r="S132" s="104">
        <v>2224.0827598605401</v>
      </c>
      <c r="T132" s="104">
        <v>3525.641780371021</v>
      </c>
      <c r="U132" s="104">
        <v>14426.96787779085</v>
      </c>
      <c r="V132" s="104">
        <v>2645.0206503231375</v>
      </c>
      <c r="W132" s="104">
        <v>7054.2823331701602</v>
      </c>
      <c r="X132" s="104">
        <v>853.05529542219983</v>
      </c>
      <c r="Y132" s="104">
        <v>41707.330020994399</v>
      </c>
      <c r="Z132" s="104">
        <v>539.86216204340008</v>
      </c>
      <c r="AA132" s="104">
        <v>12490.308981092592</v>
      </c>
      <c r="AB132" s="104">
        <v>7530.9056450393391</v>
      </c>
      <c r="AC132" s="104">
        <v>9112.0049995020108</v>
      </c>
      <c r="AD132" s="104">
        <v>4151.7797413114595</v>
      </c>
      <c r="AE132" s="104">
        <v>636.49023113751014</v>
      </c>
      <c r="AF132" s="104">
        <v>9856.9601088114996</v>
      </c>
      <c r="AG132" s="104">
        <v>4836.4523763148582</v>
      </c>
      <c r="AH132" s="104">
        <v>5451.2907423983406</v>
      </c>
      <c r="AI132" s="104">
        <v>14327.723258703443</v>
      </c>
      <c r="AJ132" s="104">
        <v>2848.8527482396298</v>
      </c>
      <c r="AK132" s="104">
        <v>2962.4400217727798</v>
      </c>
      <c r="AL132" s="104">
        <v>12806.918464412753</v>
      </c>
      <c r="AM132" s="104">
        <v>12138.648040467759</v>
      </c>
      <c r="AN132" s="104">
        <v>8653.3792436874592</v>
      </c>
      <c r="AO132" s="104">
        <v>8232.5407749107908</v>
      </c>
      <c r="AP132" s="104">
        <v>8042.9431400134199</v>
      </c>
      <c r="AQ132" s="104">
        <v>482.61884906790993</v>
      </c>
      <c r="AR132" s="104">
        <v>8770.5697198346552</v>
      </c>
      <c r="AS132" s="104">
        <v>4497.3875955182639</v>
      </c>
      <c r="AT132" s="104">
        <v>3417.9321065841818</v>
      </c>
      <c r="AU132" s="104">
        <v>19924.324885262351</v>
      </c>
      <c r="AV132" s="104">
        <v>4610.3474561933626</v>
      </c>
      <c r="AW132" s="104">
        <v>40735.924488576165</v>
      </c>
      <c r="AX132" s="104">
        <v>13035.383483260459</v>
      </c>
      <c r="AY132" s="104">
        <v>80163.337419857417</v>
      </c>
      <c r="AZ132" s="104">
        <v>35598.852873935451</v>
      </c>
      <c r="BA132" s="104">
        <v>1027.2345473181101</v>
      </c>
      <c r="BB132" s="104">
        <v>1917.9351249205999</v>
      </c>
      <c r="BC132" s="104">
        <v>7109.6074795693339</v>
      </c>
      <c r="BD132" s="104">
        <v>1751.7087399503839</v>
      </c>
      <c r="BE132" s="104">
        <v>17632.357456744179</v>
      </c>
      <c r="BF132" s="104">
        <v>9353.9223640253404</v>
      </c>
      <c r="BG132" s="104">
        <v>13316.768399270941</v>
      </c>
      <c r="BH132" s="104">
        <v>37598.164243751969</v>
      </c>
      <c r="BI132" s="104">
        <v>41114.425019923707</v>
      </c>
      <c r="BJ132" s="104">
        <v>30613.019754152036</v>
      </c>
      <c r="BK132" s="104">
        <v>16447.445925216009</v>
      </c>
      <c r="BL132" s="104">
        <v>83044.16511114384</v>
      </c>
      <c r="BM132" s="104">
        <v>44754.654207672982</v>
      </c>
      <c r="BN132" s="104">
        <v>11831.278803157111</v>
      </c>
      <c r="BO132" s="104">
        <v>4638</v>
      </c>
      <c r="BP132" s="123">
        <v>880558.71420109901</v>
      </c>
    </row>
    <row r="133" spans="1:68" ht="3" customHeight="1" x14ac:dyDescent="0.2">
      <c r="A133" s="62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</row>
  </sheetData>
  <mergeCells count="4">
    <mergeCell ref="A3:A5"/>
    <mergeCell ref="B3:B5"/>
    <mergeCell ref="BP4:BP5"/>
    <mergeCell ref="C3:BP3"/>
  </mergeCells>
  <hyperlinks>
    <hyperlink ref="C1" location="Índice!A1" display="Voltar" xr:uid="{00000000-0004-0000-1200-000000000000}"/>
  </hyperlinks>
  <printOptions horizontalCentered="1"/>
  <pageMargins left="0" right="0" top="0" bottom="0" header="0" footer="0.51181102362204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1482-B688-8A49-9253-B4AB9EAC3B1D}">
  <sheetPr>
    <tabColor theme="8" tint="-0.24994659260841701"/>
  </sheetPr>
  <dimension ref="B2:C26"/>
  <sheetViews>
    <sheetView showGridLines="0" topLeftCell="A3" workbookViewId="0"/>
  </sheetViews>
  <sheetFormatPr baseColWidth="10" defaultColWidth="11.5" defaultRowHeight="15" x14ac:dyDescent="0.2"/>
  <sheetData>
    <row r="2" spans="2:3" ht="33" x14ac:dyDescent="0.35">
      <c r="B2" s="3" t="s">
        <v>436</v>
      </c>
    </row>
    <row r="3" spans="2:3" ht="25" x14ac:dyDescent="0.25">
      <c r="B3" s="6" t="s">
        <v>66</v>
      </c>
    </row>
    <row r="5" spans="2:3" ht="21" x14ac:dyDescent="0.25">
      <c r="B5" s="8" t="s">
        <v>443</v>
      </c>
      <c r="C5" s="9"/>
    </row>
    <row r="6" spans="2:3" ht="21" x14ac:dyDescent="0.25">
      <c r="B6" s="9"/>
      <c r="C6" s="8" t="s">
        <v>444</v>
      </c>
    </row>
    <row r="7" spans="2:3" ht="21" x14ac:dyDescent="0.25">
      <c r="B7" s="9"/>
      <c r="C7" s="8" t="s">
        <v>445</v>
      </c>
    </row>
    <row r="8" spans="2:3" ht="21" x14ac:dyDescent="0.25">
      <c r="B8" s="9"/>
      <c r="C8" s="8" t="s">
        <v>446</v>
      </c>
    </row>
    <row r="9" spans="2:3" ht="21" x14ac:dyDescent="0.25">
      <c r="B9" s="9"/>
      <c r="C9" s="8" t="s">
        <v>447</v>
      </c>
    </row>
    <row r="10" spans="2:3" ht="21" x14ac:dyDescent="0.25">
      <c r="B10" s="9"/>
      <c r="C10" s="8" t="s">
        <v>448</v>
      </c>
    </row>
    <row r="11" spans="2:3" ht="21" x14ac:dyDescent="0.25">
      <c r="B11" s="9"/>
      <c r="C11" s="8" t="s">
        <v>449</v>
      </c>
    </row>
    <row r="12" spans="2:3" ht="21" x14ac:dyDescent="0.25">
      <c r="B12" s="9"/>
      <c r="C12" s="9"/>
    </row>
    <row r="13" spans="2:3" ht="21" x14ac:dyDescent="0.25">
      <c r="B13" s="8" t="s">
        <v>450</v>
      </c>
      <c r="C13" s="9"/>
    </row>
    <row r="14" spans="2:3" ht="21" x14ac:dyDescent="0.25">
      <c r="B14" s="9"/>
      <c r="C14" s="8" t="s">
        <v>444</v>
      </c>
    </row>
    <row r="15" spans="2:3" ht="21" x14ac:dyDescent="0.25">
      <c r="B15" s="9"/>
      <c r="C15" s="8" t="s">
        <v>445</v>
      </c>
    </row>
    <row r="16" spans="2:3" ht="21" x14ac:dyDescent="0.25">
      <c r="B16" s="9"/>
      <c r="C16" s="8" t="s">
        <v>446</v>
      </c>
    </row>
    <row r="17" spans="2:3" ht="21" x14ac:dyDescent="0.25">
      <c r="B17" s="9"/>
      <c r="C17" s="8" t="s">
        <v>447</v>
      </c>
    </row>
    <row r="18" spans="2:3" ht="21" x14ac:dyDescent="0.25">
      <c r="B18" s="9"/>
      <c r="C18" s="8" t="s">
        <v>448</v>
      </c>
    </row>
    <row r="19" spans="2:3" ht="21" x14ac:dyDescent="0.25">
      <c r="B19" s="9"/>
      <c r="C19" s="10" t="s">
        <v>449</v>
      </c>
    </row>
    <row r="20" spans="2:3" ht="21" x14ac:dyDescent="0.25">
      <c r="B20" s="9"/>
      <c r="C20" s="9"/>
    </row>
    <row r="21" spans="2:3" ht="21" x14ac:dyDescent="0.25">
      <c r="B21" s="8" t="s">
        <v>451</v>
      </c>
      <c r="C21" s="9"/>
    </row>
    <row r="22" spans="2:3" ht="21" x14ac:dyDescent="0.25">
      <c r="B22" s="9"/>
      <c r="C22" s="8" t="s">
        <v>444</v>
      </c>
    </row>
    <row r="23" spans="2:3" ht="21" x14ac:dyDescent="0.25">
      <c r="B23" s="9"/>
      <c r="C23" s="8" t="s">
        <v>445</v>
      </c>
    </row>
    <row r="24" spans="2:3" ht="21" x14ac:dyDescent="0.25">
      <c r="B24" s="9"/>
      <c r="C24" s="8" t="s">
        <v>446</v>
      </c>
    </row>
    <row r="25" spans="2:3" ht="21" x14ac:dyDescent="0.25">
      <c r="B25" s="9"/>
      <c r="C25" s="8" t="s">
        <v>447</v>
      </c>
    </row>
    <row r="26" spans="2:3" ht="21" x14ac:dyDescent="0.25">
      <c r="B26" s="9"/>
      <c r="C26" s="8" t="s">
        <v>448</v>
      </c>
    </row>
  </sheetData>
  <sheetProtection algorithmName="SHA-512" hashValue="8k07EDMD8MDzEYw1VH6e4+WksK81bgbWvFzST3EiuTsgdWwER7c3qRpy7Zv+hlFMECp78Qs2rc1kXK9/SbdUkg==" saltValue="3ckJyWQaxgIGO/+jtQlMFQ==" spinCount="100000" sheet="1" formatCells="0" formatColumns="0" formatRows="0" insertColumns="0" insertRows="0" insertHyperlinks="0" deleteColumns="0" deleteRows="0" sort="0" autoFilter="0" pivotTables="0"/>
  <hyperlinks>
    <hyperlink ref="B5" location="'12x12'!A1" display="Nível: 12 produtos e 12 atividades" xr:uid="{00000000-0004-0000-0100-000000000000}"/>
    <hyperlink ref="C6" location="oferta_12!A1" display="Oferta" xr:uid="{00000000-0004-0000-0100-000001000000}"/>
    <hyperlink ref="C7" location="produção_12!A1" display="Produção" xr:uid="{00000000-0004-0000-0100-000002000000}"/>
    <hyperlink ref="C8" location="importação_12!A1" display="Importações" xr:uid="{00000000-0004-0000-0100-000003000000}"/>
    <hyperlink ref="C9" location="CI_12!A1" display="Consumo Intermediário" xr:uid="{00000000-0004-0000-0100-000004000000}"/>
    <hyperlink ref="C10" location="demanda_12!A1" display="Demanda final" xr:uid="{00000000-0004-0000-0100-000005000000}"/>
    <hyperlink ref="C11" location="VA_12!A1" display="Valor adicionado" xr:uid="{00000000-0004-0000-0100-000006000000}"/>
    <hyperlink ref="B13" location="'16x16'!A1" display="Nível: 16 produtos e 16 atividades" xr:uid="{00000000-0004-0000-0100-000007000000}"/>
    <hyperlink ref="C14" location="oferta_16!A1" display="Oferta" xr:uid="{00000000-0004-0000-0100-000008000000}"/>
    <hyperlink ref="C15" location="produção_16!A1" display="Produção" xr:uid="{00000000-0004-0000-0100-000009000000}"/>
    <hyperlink ref="C16" location="importação_16!A1" display="Importações" xr:uid="{00000000-0004-0000-0100-00000A000000}"/>
    <hyperlink ref="C17" location="CI_16!A1" display="Consumo Intermediário" xr:uid="{00000000-0004-0000-0100-00000B000000}"/>
    <hyperlink ref="C18" location="demanda_16!A1" display="Demanda final" xr:uid="{00000000-0004-0000-0100-00000C000000}"/>
    <hyperlink ref="C19" location="VA_16!A1" display="Valor adicionado" xr:uid="{00000000-0004-0000-0100-00000D000000}"/>
    <hyperlink ref="B21" location="'124x65'!A1" display="Nível: 124 produtos e 65 atividades" xr:uid="{00000000-0004-0000-0100-00000E000000}"/>
    <hyperlink ref="C22" location="oferta!A1" display="Oferta" xr:uid="{00000000-0004-0000-0100-00000F000000}"/>
    <hyperlink ref="C23" location="producao!A1" display="Produção" xr:uid="{00000000-0004-0000-0100-000010000000}"/>
    <hyperlink ref="C24" location="importacao!A1" display="Importações" xr:uid="{00000000-0004-0000-0100-000011000000}"/>
    <hyperlink ref="C25" location="CI!A1" display="Consumo Intermediário" xr:uid="{00000000-0004-0000-0100-000012000000}"/>
    <hyperlink ref="C26" location="demanda!A1" display="Demanda final" xr:uid="{00000000-0004-0000-0100-000013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E940C-EE15-8545-AC88-9A03C30D1E30}">
  <dimension ref="A1:E132"/>
  <sheetViews>
    <sheetView showGridLines="0" topLeftCell="A99" workbookViewId="0"/>
  </sheetViews>
  <sheetFormatPr baseColWidth="10" defaultColWidth="11.5" defaultRowHeight="15" x14ac:dyDescent="0.2"/>
  <cols>
    <col min="1" max="1" width="7.33203125" style="46" customWidth="1"/>
    <col min="2" max="2" width="49.6640625" style="46" customWidth="1"/>
    <col min="3" max="3" width="15.83203125" style="46" customWidth="1"/>
    <col min="4" max="4" width="12.6640625" style="46" customWidth="1"/>
    <col min="5" max="5" width="15.1640625" style="46" customWidth="1"/>
    <col min="6" max="258" width="11.5" style="46"/>
    <col min="259" max="259" width="7.33203125" style="46" customWidth="1"/>
    <col min="260" max="260" width="30.6640625" style="46" customWidth="1"/>
    <col min="261" max="261" width="19.6640625" style="46" bestFit="1" customWidth="1"/>
    <col min="262" max="514" width="11.5" style="46"/>
    <col min="515" max="515" width="7.33203125" style="46" customWidth="1"/>
    <col min="516" max="516" width="30.6640625" style="46" customWidth="1"/>
    <col min="517" max="517" width="19.6640625" style="46" bestFit="1" customWidth="1"/>
    <col min="518" max="770" width="11.5" style="46"/>
    <col min="771" max="771" width="7.33203125" style="46" customWidth="1"/>
    <col min="772" max="772" width="30.6640625" style="46" customWidth="1"/>
    <col min="773" max="773" width="19.6640625" style="46" bestFit="1" customWidth="1"/>
    <col min="774" max="1026" width="11.5" style="46"/>
    <col min="1027" max="1027" width="7.33203125" style="46" customWidth="1"/>
    <col min="1028" max="1028" width="30.6640625" style="46" customWidth="1"/>
    <col min="1029" max="1029" width="19.6640625" style="46" bestFit="1" customWidth="1"/>
    <col min="1030" max="1282" width="11.5" style="46"/>
    <col min="1283" max="1283" width="7.33203125" style="46" customWidth="1"/>
    <col min="1284" max="1284" width="30.6640625" style="46" customWidth="1"/>
    <col min="1285" max="1285" width="19.6640625" style="46" bestFit="1" customWidth="1"/>
    <col min="1286" max="1538" width="11.5" style="46"/>
    <col min="1539" max="1539" width="7.33203125" style="46" customWidth="1"/>
    <col min="1540" max="1540" width="30.6640625" style="46" customWidth="1"/>
    <col min="1541" max="1541" width="19.6640625" style="46" bestFit="1" customWidth="1"/>
    <col min="1542" max="1794" width="11.5" style="46"/>
    <col min="1795" max="1795" width="7.33203125" style="46" customWidth="1"/>
    <col min="1796" max="1796" width="30.6640625" style="46" customWidth="1"/>
    <col min="1797" max="1797" width="19.6640625" style="46" bestFit="1" customWidth="1"/>
    <col min="1798" max="2050" width="11.5" style="46"/>
    <col min="2051" max="2051" width="7.33203125" style="46" customWidth="1"/>
    <col min="2052" max="2052" width="30.6640625" style="46" customWidth="1"/>
    <col min="2053" max="2053" width="19.6640625" style="46" bestFit="1" customWidth="1"/>
    <col min="2054" max="2306" width="11.5" style="46"/>
    <col min="2307" max="2307" width="7.33203125" style="46" customWidth="1"/>
    <col min="2308" max="2308" width="30.6640625" style="46" customWidth="1"/>
    <col min="2309" max="2309" width="19.6640625" style="46" bestFit="1" customWidth="1"/>
    <col min="2310" max="2562" width="11.5" style="46"/>
    <col min="2563" max="2563" width="7.33203125" style="46" customWidth="1"/>
    <col min="2564" max="2564" width="30.6640625" style="46" customWidth="1"/>
    <col min="2565" max="2565" width="19.6640625" style="46" bestFit="1" customWidth="1"/>
    <col min="2566" max="2818" width="11.5" style="46"/>
    <col min="2819" max="2819" width="7.33203125" style="46" customWidth="1"/>
    <col min="2820" max="2820" width="30.6640625" style="46" customWidth="1"/>
    <col min="2821" max="2821" width="19.6640625" style="46" bestFit="1" customWidth="1"/>
    <col min="2822" max="3074" width="11.5" style="46"/>
    <col min="3075" max="3075" width="7.33203125" style="46" customWidth="1"/>
    <col min="3076" max="3076" width="30.6640625" style="46" customWidth="1"/>
    <col min="3077" max="3077" width="19.6640625" style="46" bestFit="1" customWidth="1"/>
    <col min="3078" max="3330" width="11.5" style="46"/>
    <col min="3331" max="3331" width="7.33203125" style="46" customWidth="1"/>
    <col min="3332" max="3332" width="30.6640625" style="46" customWidth="1"/>
    <col min="3333" max="3333" width="19.6640625" style="46" bestFit="1" customWidth="1"/>
    <col min="3334" max="3586" width="11.5" style="46"/>
    <col min="3587" max="3587" width="7.33203125" style="46" customWidth="1"/>
    <col min="3588" max="3588" width="30.6640625" style="46" customWidth="1"/>
    <col min="3589" max="3589" width="19.6640625" style="46" bestFit="1" customWidth="1"/>
    <col min="3590" max="3842" width="11.5" style="46"/>
    <col min="3843" max="3843" width="7.33203125" style="46" customWidth="1"/>
    <col min="3844" max="3844" width="30.6640625" style="46" customWidth="1"/>
    <col min="3845" max="3845" width="19.6640625" style="46" bestFit="1" customWidth="1"/>
    <col min="3846" max="4098" width="11.5" style="46"/>
    <col min="4099" max="4099" width="7.33203125" style="46" customWidth="1"/>
    <col min="4100" max="4100" width="30.6640625" style="46" customWidth="1"/>
    <col min="4101" max="4101" width="19.6640625" style="46" bestFit="1" customWidth="1"/>
    <col min="4102" max="4354" width="11.5" style="46"/>
    <col min="4355" max="4355" width="7.33203125" style="46" customWidth="1"/>
    <col min="4356" max="4356" width="30.6640625" style="46" customWidth="1"/>
    <col min="4357" max="4357" width="19.6640625" style="46" bestFit="1" customWidth="1"/>
    <col min="4358" max="4610" width="11.5" style="46"/>
    <col min="4611" max="4611" width="7.33203125" style="46" customWidth="1"/>
    <col min="4612" max="4612" width="30.6640625" style="46" customWidth="1"/>
    <col min="4613" max="4613" width="19.6640625" style="46" bestFit="1" customWidth="1"/>
    <col min="4614" max="4866" width="11.5" style="46"/>
    <col min="4867" max="4867" width="7.33203125" style="46" customWidth="1"/>
    <col min="4868" max="4868" width="30.6640625" style="46" customWidth="1"/>
    <col min="4869" max="4869" width="19.6640625" style="46" bestFit="1" customWidth="1"/>
    <col min="4870" max="5122" width="11.5" style="46"/>
    <col min="5123" max="5123" width="7.33203125" style="46" customWidth="1"/>
    <col min="5124" max="5124" width="30.6640625" style="46" customWidth="1"/>
    <col min="5125" max="5125" width="19.6640625" style="46" bestFit="1" customWidth="1"/>
    <col min="5126" max="5378" width="11.5" style="46"/>
    <col min="5379" max="5379" width="7.33203125" style="46" customWidth="1"/>
    <col min="5380" max="5380" width="30.6640625" style="46" customWidth="1"/>
    <col min="5381" max="5381" width="19.6640625" style="46" bestFit="1" customWidth="1"/>
    <col min="5382" max="5634" width="11.5" style="46"/>
    <col min="5635" max="5635" width="7.33203125" style="46" customWidth="1"/>
    <col min="5636" max="5636" width="30.6640625" style="46" customWidth="1"/>
    <col min="5637" max="5637" width="19.6640625" style="46" bestFit="1" customWidth="1"/>
    <col min="5638" max="5890" width="11.5" style="46"/>
    <col min="5891" max="5891" width="7.33203125" style="46" customWidth="1"/>
    <col min="5892" max="5892" width="30.6640625" style="46" customWidth="1"/>
    <col min="5893" max="5893" width="19.6640625" style="46" bestFit="1" customWidth="1"/>
    <col min="5894" max="6146" width="11.5" style="46"/>
    <col min="6147" max="6147" width="7.33203125" style="46" customWidth="1"/>
    <col min="6148" max="6148" width="30.6640625" style="46" customWidth="1"/>
    <col min="6149" max="6149" width="19.6640625" style="46" bestFit="1" customWidth="1"/>
    <col min="6150" max="6402" width="11.5" style="46"/>
    <col min="6403" max="6403" width="7.33203125" style="46" customWidth="1"/>
    <col min="6404" max="6404" width="30.6640625" style="46" customWidth="1"/>
    <col min="6405" max="6405" width="19.6640625" style="46" bestFit="1" customWidth="1"/>
    <col min="6406" max="6658" width="11.5" style="46"/>
    <col min="6659" max="6659" width="7.33203125" style="46" customWidth="1"/>
    <col min="6660" max="6660" width="30.6640625" style="46" customWidth="1"/>
    <col min="6661" max="6661" width="19.6640625" style="46" bestFit="1" customWidth="1"/>
    <col min="6662" max="6914" width="11.5" style="46"/>
    <col min="6915" max="6915" width="7.33203125" style="46" customWidth="1"/>
    <col min="6916" max="6916" width="30.6640625" style="46" customWidth="1"/>
    <col min="6917" max="6917" width="19.6640625" style="46" bestFit="1" customWidth="1"/>
    <col min="6918" max="7170" width="11.5" style="46"/>
    <col min="7171" max="7171" width="7.33203125" style="46" customWidth="1"/>
    <col min="7172" max="7172" width="30.6640625" style="46" customWidth="1"/>
    <col min="7173" max="7173" width="19.6640625" style="46" bestFit="1" customWidth="1"/>
    <col min="7174" max="7426" width="11.5" style="46"/>
    <col min="7427" max="7427" width="7.33203125" style="46" customWidth="1"/>
    <col min="7428" max="7428" width="30.6640625" style="46" customWidth="1"/>
    <col min="7429" max="7429" width="19.6640625" style="46" bestFit="1" customWidth="1"/>
    <col min="7430" max="7682" width="11.5" style="46"/>
    <col min="7683" max="7683" width="7.33203125" style="46" customWidth="1"/>
    <col min="7684" max="7684" width="30.6640625" style="46" customWidth="1"/>
    <col min="7685" max="7685" width="19.6640625" style="46" bestFit="1" customWidth="1"/>
    <col min="7686" max="7938" width="11.5" style="46"/>
    <col min="7939" max="7939" width="7.33203125" style="46" customWidth="1"/>
    <col min="7940" max="7940" width="30.6640625" style="46" customWidth="1"/>
    <col min="7941" max="7941" width="19.6640625" style="46" bestFit="1" customWidth="1"/>
    <col min="7942" max="8194" width="11.5" style="46"/>
    <col min="8195" max="8195" width="7.33203125" style="46" customWidth="1"/>
    <col min="8196" max="8196" width="30.6640625" style="46" customWidth="1"/>
    <col min="8197" max="8197" width="19.6640625" style="46" bestFit="1" customWidth="1"/>
    <col min="8198" max="8450" width="11.5" style="46"/>
    <col min="8451" max="8451" width="7.33203125" style="46" customWidth="1"/>
    <col min="8452" max="8452" width="30.6640625" style="46" customWidth="1"/>
    <col min="8453" max="8453" width="19.6640625" style="46" bestFit="1" customWidth="1"/>
    <col min="8454" max="8706" width="11.5" style="46"/>
    <col min="8707" max="8707" width="7.33203125" style="46" customWidth="1"/>
    <col min="8708" max="8708" width="30.6640625" style="46" customWidth="1"/>
    <col min="8709" max="8709" width="19.6640625" style="46" bestFit="1" customWidth="1"/>
    <col min="8710" max="8962" width="11.5" style="46"/>
    <col min="8963" max="8963" width="7.33203125" style="46" customWidth="1"/>
    <col min="8964" max="8964" width="30.6640625" style="46" customWidth="1"/>
    <col min="8965" max="8965" width="19.6640625" style="46" bestFit="1" customWidth="1"/>
    <col min="8966" max="9218" width="11.5" style="46"/>
    <col min="9219" max="9219" width="7.33203125" style="46" customWidth="1"/>
    <col min="9220" max="9220" width="30.6640625" style="46" customWidth="1"/>
    <col min="9221" max="9221" width="19.6640625" style="46" bestFit="1" customWidth="1"/>
    <col min="9222" max="9474" width="11.5" style="46"/>
    <col min="9475" max="9475" width="7.33203125" style="46" customWidth="1"/>
    <col min="9476" max="9476" width="30.6640625" style="46" customWidth="1"/>
    <col min="9477" max="9477" width="19.6640625" style="46" bestFit="1" customWidth="1"/>
    <col min="9478" max="9730" width="11.5" style="46"/>
    <col min="9731" max="9731" width="7.33203125" style="46" customWidth="1"/>
    <col min="9732" max="9732" width="30.6640625" style="46" customWidth="1"/>
    <col min="9733" max="9733" width="19.6640625" style="46" bestFit="1" customWidth="1"/>
    <col min="9734" max="9986" width="11.5" style="46"/>
    <col min="9987" max="9987" width="7.33203125" style="46" customWidth="1"/>
    <col min="9988" max="9988" width="30.6640625" style="46" customWidth="1"/>
    <col min="9989" max="9989" width="19.6640625" style="46" bestFit="1" customWidth="1"/>
    <col min="9990" max="10242" width="11.5" style="46"/>
    <col min="10243" max="10243" width="7.33203125" style="46" customWidth="1"/>
    <col min="10244" max="10244" width="30.6640625" style="46" customWidth="1"/>
    <col min="10245" max="10245" width="19.6640625" style="46" bestFit="1" customWidth="1"/>
    <col min="10246" max="10498" width="11.5" style="46"/>
    <col min="10499" max="10499" width="7.33203125" style="46" customWidth="1"/>
    <col min="10500" max="10500" width="30.6640625" style="46" customWidth="1"/>
    <col min="10501" max="10501" width="19.6640625" style="46" bestFit="1" customWidth="1"/>
    <col min="10502" max="10754" width="11.5" style="46"/>
    <col min="10755" max="10755" width="7.33203125" style="46" customWidth="1"/>
    <col min="10756" max="10756" width="30.6640625" style="46" customWidth="1"/>
    <col min="10757" max="10757" width="19.6640625" style="46" bestFit="1" customWidth="1"/>
    <col min="10758" max="11010" width="11.5" style="46"/>
    <col min="11011" max="11011" width="7.33203125" style="46" customWidth="1"/>
    <col min="11012" max="11012" width="30.6640625" style="46" customWidth="1"/>
    <col min="11013" max="11013" width="19.6640625" style="46" bestFit="1" customWidth="1"/>
    <col min="11014" max="11266" width="11.5" style="46"/>
    <col min="11267" max="11267" width="7.33203125" style="46" customWidth="1"/>
    <col min="11268" max="11268" width="30.6640625" style="46" customWidth="1"/>
    <col min="11269" max="11269" width="19.6640625" style="46" bestFit="1" customWidth="1"/>
    <col min="11270" max="11522" width="11.5" style="46"/>
    <col min="11523" max="11523" width="7.33203125" style="46" customWidth="1"/>
    <col min="11524" max="11524" width="30.6640625" style="46" customWidth="1"/>
    <col min="11525" max="11525" width="19.6640625" style="46" bestFit="1" customWidth="1"/>
    <col min="11526" max="11778" width="11.5" style="46"/>
    <col min="11779" max="11779" width="7.33203125" style="46" customWidth="1"/>
    <col min="11780" max="11780" width="30.6640625" style="46" customWidth="1"/>
    <col min="11781" max="11781" width="19.6640625" style="46" bestFit="1" customWidth="1"/>
    <col min="11782" max="12034" width="11.5" style="46"/>
    <col min="12035" max="12035" width="7.33203125" style="46" customWidth="1"/>
    <col min="12036" max="12036" width="30.6640625" style="46" customWidth="1"/>
    <col min="12037" max="12037" width="19.6640625" style="46" bestFit="1" customWidth="1"/>
    <col min="12038" max="12290" width="11.5" style="46"/>
    <col min="12291" max="12291" width="7.33203125" style="46" customWidth="1"/>
    <col min="12292" max="12292" width="30.6640625" style="46" customWidth="1"/>
    <col min="12293" max="12293" width="19.6640625" style="46" bestFit="1" customWidth="1"/>
    <col min="12294" max="12546" width="11.5" style="46"/>
    <col min="12547" max="12547" width="7.33203125" style="46" customWidth="1"/>
    <col min="12548" max="12548" width="30.6640625" style="46" customWidth="1"/>
    <col min="12549" max="12549" width="19.6640625" style="46" bestFit="1" customWidth="1"/>
    <col min="12550" max="12802" width="11.5" style="46"/>
    <col min="12803" max="12803" width="7.33203125" style="46" customWidth="1"/>
    <col min="12804" max="12804" width="30.6640625" style="46" customWidth="1"/>
    <col min="12805" max="12805" width="19.6640625" style="46" bestFit="1" customWidth="1"/>
    <col min="12806" max="13058" width="11.5" style="46"/>
    <col min="13059" max="13059" width="7.33203125" style="46" customWidth="1"/>
    <col min="13060" max="13060" width="30.6640625" style="46" customWidth="1"/>
    <col min="13061" max="13061" width="19.6640625" style="46" bestFit="1" customWidth="1"/>
    <col min="13062" max="13314" width="11.5" style="46"/>
    <col min="13315" max="13315" width="7.33203125" style="46" customWidth="1"/>
    <col min="13316" max="13316" width="30.6640625" style="46" customWidth="1"/>
    <col min="13317" max="13317" width="19.6640625" style="46" bestFit="1" customWidth="1"/>
    <col min="13318" max="13570" width="11.5" style="46"/>
    <col min="13571" max="13571" width="7.33203125" style="46" customWidth="1"/>
    <col min="13572" max="13572" width="30.6640625" style="46" customWidth="1"/>
    <col min="13573" max="13573" width="19.6640625" style="46" bestFit="1" customWidth="1"/>
    <col min="13574" max="13826" width="11.5" style="46"/>
    <col min="13827" max="13827" width="7.33203125" style="46" customWidth="1"/>
    <col min="13828" max="13828" width="30.6640625" style="46" customWidth="1"/>
    <col min="13829" max="13829" width="19.6640625" style="46" bestFit="1" customWidth="1"/>
    <col min="13830" max="14082" width="11.5" style="46"/>
    <col min="14083" max="14083" width="7.33203125" style="46" customWidth="1"/>
    <col min="14084" max="14084" width="30.6640625" style="46" customWidth="1"/>
    <col min="14085" max="14085" width="19.6640625" style="46" bestFit="1" customWidth="1"/>
    <col min="14086" max="14338" width="11.5" style="46"/>
    <col min="14339" max="14339" width="7.33203125" style="46" customWidth="1"/>
    <col min="14340" max="14340" width="30.6640625" style="46" customWidth="1"/>
    <col min="14341" max="14341" width="19.6640625" style="46" bestFit="1" customWidth="1"/>
    <col min="14342" max="14594" width="11.5" style="46"/>
    <col min="14595" max="14595" width="7.33203125" style="46" customWidth="1"/>
    <col min="14596" max="14596" width="30.6640625" style="46" customWidth="1"/>
    <col min="14597" max="14597" width="19.6640625" style="46" bestFit="1" customWidth="1"/>
    <col min="14598" max="14850" width="11.5" style="46"/>
    <col min="14851" max="14851" width="7.33203125" style="46" customWidth="1"/>
    <col min="14852" max="14852" width="30.6640625" style="46" customWidth="1"/>
    <col min="14853" max="14853" width="19.6640625" style="46" bestFit="1" customWidth="1"/>
    <col min="14854" max="15106" width="11.5" style="46"/>
    <col min="15107" max="15107" width="7.33203125" style="46" customWidth="1"/>
    <col min="15108" max="15108" width="30.6640625" style="46" customWidth="1"/>
    <col min="15109" max="15109" width="19.6640625" style="46" bestFit="1" customWidth="1"/>
    <col min="15110" max="15362" width="11.5" style="46"/>
    <col min="15363" max="15363" width="7.33203125" style="46" customWidth="1"/>
    <col min="15364" max="15364" width="30.6640625" style="46" customWidth="1"/>
    <col min="15365" max="15365" width="19.6640625" style="46" bestFit="1" customWidth="1"/>
    <col min="15366" max="15618" width="11.5" style="46"/>
    <col min="15619" max="15619" width="7.33203125" style="46" customWidth="1"/>
    <col min="15620" max="15620" width="30.6640625" style="46" customWidth="1"/>
    <col min="15621" max="15621" width="19.6640625" style="46" bestFit="1" customWidth="1"/>
    <col min="15622" max="15874" width="11.5" style="46"/>
    <col min="15875" max="15875" width="7.33203125" style="46" customWidth="1"/>
    <col min="15876" max="15876" width="30.6640625" style="46" customWidth="1"/>
    <col min="15877" max="15877" width="19.6640625" style="46" bestFit="1" customWidth="1"/>
    <col min="15878" max="16130" width="11.5" style="46"/>
    <col min="16131" max="16131" width="7.33203125" style="46" customWidth="1"/>
    <col min="16132" max="16132" width="30.6640625" style="46" customWidth="1"/>
    <col min="16133" max="16133" width="19.6640625" style="46" bestFit="1" customWidth="1"/>
    <col min="16134" max="16384" width="11.5" style="46"/>
  </cols>
  <sheetData>
    <row r="1" spans="1:5" s="57" customFormat="1" ht="19" x14ac:dyDescent="0.25">
      <c r="A1" s="7" t="s">
        <v>66</v>
      </c>
      <c r="C1" s="12" t="s">
        <v>453</v>
      </c>
      <c r="D1" s="60"/>
      <c r="E1" s="60"/>
    </row>
    <row r="2" spans="1:5" x14ac:dyDescent="0.2">
      <c r="A2" s="15" t="s">
        <v>0</v>
      </c>
    </row>
    <row r="3" spans="1:5" ht="16" x14ac:dyDescent="0.2">
      <c r="A3" s="178" t="s">
        <v>1</v>
      </c>
      <c r="B3" s="179" t="s">
        <v>2</v>
      </c>
      <c r="C3" s="64" t="s">
        <v>53</v>
      </c>
      <c r="D3" s="65"/>
      <c r="E3" s="66"/>
    </row>
    <row r="4" spans="1:5" ht="80" x14ac:dyDescent="0.2">
      <c r="A4" s="178"/>
      <c r="B4" s="179"/>
      <c r="C4" s="67" t="s">
        <v>27</v>
      </c>
      <c r="D4" s="67" t="s">
        <v>28</v>
      </c>
      <c r="E4" s="68" t="s">
        <v>29</v>
      </c>
    </row>
    <row r="5" spans="1:5" ht="6" customHeight="1" x14ac:dyDescent="0.2"/>
    <row r="6" spans="1:5" x14ac:dyDescent="0.2">
      <c r="A6" s="50" t="s">
        <v>194</v>
      </c>
      <c r="B6" s="51" t="s">
        <v>195</v>
      </c>
      <c r="C6" s="52">
        <v>25.772902301750001</v>
      </c>
      <c r="D6" s="52">
        <v>37.342756949999995</v>
      </c>
      <c r="E6" s="52">
        <v>63.115659251749996</v>
      </c>
    </row>
    <row r="7" spans="1:5" x14ac:dyDescent="0.2">
      <c r="A7" s="50" t="s">
        <v>196</v>
      </c>
      <c r="B7" s="51" t="s">
        <v>197</v>
      </c>
      <c r="C7" s="52">
        <v>69.161420496599987</v>
      </c>
      <c r="D7" s="52">
        <v>1674.6732388300002</v>
      </c>
      <c r="E7" s="52">
        <v>1743.8346593266001</v>
      </c>
    </row>
    <row r="8" spans="1:5" x14ac:dyDescent="0.2">
      <c r="A8" s="50" t="s">
        <v>198</v>
      </c>
      <c r="B8" s="51" t="s">
        <v>199</v>
      </c>
      <c r="C8" s="52">
        <v>591.36640136195001</v>
      </c>
      <c r="D8" s="52">
        <v>112.11836184000001</v>
      </c>
      <c r="E8" s="52">
        <v>703.48476320195005</v>
      </c>
    </row>
    <row r="9" spans="1:5" x14ac:dyDescent="0.2">
      <c r="A9" s="50" t="s">
        <v>200</v>
      </c>
      <c r="B9" s="51" t="s">
        <v>201</v>
      </c>
      <c r="C9" s="52">
        <v>25.894640679600002</v>
      </c>
      <c r="D9" s="52">
        <v>2329.2967838965342</v>
      </c>
      <c r="E9" s="52">
        <v>2355.1914245761341</v>
      </c>
    </row>
    <row r="10" spans="1:5" x14ac:dyDescent="0.2">
      <c r="A10" s="50" t="s">
        <v>202</v>
      </c>
      <c r="B10" s="51" t="s">
        <v>203</v>
      </c>
      <c r="C10" s="52">
        <v>45.851323837499997</v>
      </c>
      <c r="D10" s="52">
        <v>1375.1304853299998</v>
      </c>
      <c r="E10" s="52">
        <v>1420.9818091674999</v>
      </c>
    </row>
    <row r="11" spans="1:5" x14ac:dyDescent="0.2">
      <c r="A11" s="53" t="s">
        <v>204</v>
      </c>
      <c r="B11" s="46" t="s">
        <v>205</v>
      </c>
      <c r="C11" s="54">
        <v>205.91174958340011</v>
      </c>
      <c r="D11" s="54">
        <v>1094.30689112</v>
      </c>
      <c r="E11" s="54">
        <v>1300.2186407034001</v>
      </c>
    </row>
    <row r="12" spans="1:5" x14ac:dyDescent="0.2">
      <c r="A12" s="53" t="s">
        <v>206</v>
      </c>
      <c r="B12" s="46" t="s">
        <v>207</v>
      </c>
      <c r="C12" s="54">
        <v>282.63738170845011</v>
      </c>
      <c r="D12" s="54">
        <v>980.98010418000001</v>
      </c>
      <c r="E12" s="54">
        <v>1263.6174858884501</v>
      </c>
    </row>
    <row r="13" spans="1:5" x14ac:dyDescent="0.2">
      <c r="A13" s="53" t="s">
        <v>208</v>
      </c>
      <c r="B13" s="46" t="s">
        <v>209</v>
      </c>
      <c r="C13" s="54">
        <v>14.737842290649997</v>
      </c>
      <c r="D13" s="54">
        <v>78.511219639999979</v>
      </c>
      <c r="E13" s="54">
        <v>93.249061930649972</v>
      </c>
    </row>
    <row r="14" spans="1:5" x14ac:dyDescent="0.2">
      <c r="A14" s="53" t="s">
        <v>210</v>
      </c>
      <c r="B14" s="46" t="s">
        <v>211</v>
      </c>
      <c r="C14" s="54">
        <v>0</v>
      </c>
      <c r="D14" s="54">
        <v>0</v>
      </c>
      <c r="E14" s="54">
        <v>0</v>
      </c>
    </row>
    <row r="15" spans="1:5" x14ac:dyDescent="0.2">
      <c r="A15" s="53" t="s">
        <v>212</v>
      </c>
      <c r="B15" s="46" t="s">
        <v>213</v>
      </c>
      <c r="C15" s="54">
        <v>0</v>
      </c>
      <c r="D15" s="54">
        <v>219.86244578999998</v>
      </c>
      <c r="E15" s="54">
        <v>219.86244578999998</v>
      </c>
    </row>
    <row r="16" spans="1:5" x14ac:dyDescent="0.2">
      <c r="A16" s="50" t="s">
        <v>214</v>
      </c>
      <c r="B16" s="51" t="s">
        <v>215</v>
      </c>
      <c r="C16" s="52">
        <v>0.43853094149999999</v>
      </c>
      <c r="D16" s="52">
        <v>210.56301848999999</v>
      </c>
      <c r="E16" s="52">
        <v>211.0015494315</v>
      </c>
    </row>
    <row r="17" spans="1:5" x14ac:dyDescent="0.2">
      <c r="A17" s="50" t="s">
        <v>216</v>
      </c>
      <c r="B17" s="51" t="s">
        <v>217</v>
      </c>
      <c r="C17" s="52">
        <v>0.33771998739999998</v>
      </c>
      <c r="D17" s="52">
        <v>85.72165369999999</v>
      </c>
      <c r="E17" s="52">
        <v>86.059373687399997</v>
      </c>
    </row>
    <row r="18" spans="1:5" x14ac:dyDescent="0.2">
      <c r="A18" s="50" t="s">
        <v>218</v>
      </c>
      <c r="B18" s="51" t="s">
        <v>219</v>
      </c>
      <c r="C18" s="52">
        <v>0</v>
      </c>
      <c r="D18" s="52">
        <v>0</v>
      </c>
      <c r="E18" s="52">
        <v>0</v>
      </c>
    </row>
    <row r="19" spans="1:5" x14ac:dyDescent="0.2">
      <c r="A19" s="50" t="s">
        <v>220</v>
      </c>
      <c r="B19" s="51" t="s">
        <v>221</v>
      </c>
      <c r="C19" s="52">
        <v>77.560864670250055</v>
      </c>
      <c r="D19" s="52">
        <v>316.48764474000001</v>
      </c>
      <c r="E19" s="52">
        <v>394.04850941025006</v>
      </c>
    </row>
    <row r="20" spans="1:5" x14ac:dyDescent="0.2">
      <c r="A20" s="50" t="s">
        <v>222</v>
      </c>
      <c r="B20" s="51" t="s">
        <v>223</v>
      </c>
      <c r="C20" s="52">
        <v>94.19397845280001</v>
      </c>
      <c r="D20" s="52">
        <v>156.84211251104662</v>
      </c>
      <c r="E20" s="52">
        <v>251.03609096384662</v>
      </c>
    </row>
    <row r="21" spans="1:5" x14ac:dyDescent="0.2">
      <c r="A21" s="53" t="s">
        <v>224</v>
      </c>
      <c r="B21" s="46" t="s">
        <v>225</v>
      </c>
      <c r="C21" s="54">
        <v>4062.8062614562004</v>
      </c>
      <c r="D21" s="54">
        <v>6297.5609640903158</v>
      </c>
      <c r="E21" s="54">
        <v>10360.367225546517</v>
      </c>
    </row>
    <row r="22" spans="1:5" x14ac:dyDescent="0.2">
      <c r="A22" s="53" t="s">
        <v>226</v>
      </c>
      <c r="B22" s="46" t="s">
        <v>227</v>
      </c>
      <c r="C22" s="54">
        <v>0.10681031719999999</v>
      </c>
      <c r="D22" s="54">
        <v>75.410898490000008</v>
      </c>
      <c r="E22" s="54">
        <v>75.517708807200009</v>
      </c>
    </row>
    <row r="23" spans="1:5" x14ac:dyDescent="0.2">
      <c r="A23" s="53" t="s">
        <v>228</v>
      </c>
      <c r="B23" s="46" t="s">
        <v>229</v>
      </c>
      <c r="C23" s="54">
        <v>0</v>
      </c>
      <c r="D23" s="54">
        <v>688.46200992409717</v>
      </c>
      <c r="E23" s="54">
        <v>688.46200992409717</v>
      </c>
    </row>
    <row r="24" spans="1:5" x14ac:dyDescent="0.2">
      <c r="A24" s="53" t="s">
        <v>230</v>
      </c>
      <c r="B24" s="46" t="s">
        <v>231</v>
      </c>
      <c r="C24" s="54">
        <v>0.1492929388</v>
      </c>
      <c r="D24" s="54">
        <v>43.435946557144732</v>
      </c>
      <c r="E24" s="54">
        <v>43.585239495944734</v>
      </c>
    </row>
    <row r="25" spans="1:5" x14ac:dyDescent="0.2">
      <c r="A25" s="53" t="s">
        <v>232</v>
      </c>
      <c r="B25" s="46" t="s">
        <v>233</v>
      </c>
      <c r="C25" s="54">
        <v>52.062554525799975</v>
      </c>
      <c r="D25" s="54">
        <v>613.12624105508712</v>
      </c>
      <c r="E25" s="54">
        <v>665.18879558088713</v>
      </c>
    </row>
    <row r="26" spans="1:5" x14ac:dyDescent="0.2">
      <c r="A26" s="50" t="s">
        <v>234</v>
      </c>
      <c r="B26" s="51" t="s">
        <v>235</v>
      </c>
      <c r="C26" s="52">
        <v>798.32294760167588</v>
      </c>
      <c r="D26" s="52">
        <v>4418.8237365699997</v>
      </c>
      <c r="E26" s="52">
        <v>5217.1466841716756</v>
      </c>
    </row>
    <row r="27" spans="1:5" x14ac:dyDescent="0.2">
      <c r="A27" s="50" t="s">
        <v>236</v>
      </c>
      <c r="B27" s="51" t="s">
        <v>237</v>
      </c>
      <c r="C27" s="52">
        <v>45.844685334649988</v>
      </c>
      <c r="D27" s="52">
        <v>325.50341179999998</v>
      </c>
      <c r="E27" s="52">
        <v>371.34809713464995</v>
      </c>
    </row>
    <row r="28" spans="1:5" x14ac:dyDescent="0.2">
      <c r="A28" s="50" t="s">
        <v>238</v>
      </c>
      <c r="B28" s="51" t="s">
        <v>239</v>
      </c>
      <c r="C28" s="52">
        <v>0</v>
      </c>
      <c r="D28" s="52">
        <v>150.38025445000002</v>
      </c>
      <c r="E28" s="52">
        <v>150.38025445000002</v>
      </c>
    </row>
    <row r="29" spans="1:5" x14ac:dyDescent="0.2">
      <c r="A29" s="50" t="s">
        <v>240</v>
      </c>
      <c r="B29" s="51" t="s">
        <v>241</v>
      </c>
      <c r="C29" s="52">
        <v>235.52489492114995</v>
      </c>
      <c r="D29" s="52">
        <v>1279.76447515</v>
      </c>
      <c r="E29" s="52">
        <v>1515.28937007115</v>
      </c>
    </row>
    <row r="30" spans="1:5" x14ac:dyDescent="0.2">
      <c r="A30" s="50" t="s">
        <v>242</v>
      </c>
      <c r="B30" s="51" t="s">
        <v>243</v>
      </c>
      <c r="C30" s="52">
        <v>58.311979654950008</v>
      </c>
      <c r="D30" s="52">
        <v>1432.5370390099999</v>
      </c>
      <c r="E30" s="52">
        <v>1490.8490186649499</v>
      </c>
    </row>
    <row r="31" spans="1:5" x14ac:dyDescent="0.2">
      <c r="A31" s="55" t="s">
        <v>244</v>
      </c>
      <c r="B31" s="46" t="s">
        <v>245</v>
      </c>
      <c r="C31" s="54">
        <v>85.850342840400032</v>
      </c>
      <c r="D31" s="54">
        <v>153.70061663999999</v>
      </c>
      <c r="E31" s="54">
        <v>239.55095948040002</v>
      </c>
    </row>
    <row r="32" spans="1:5" x14ac:dyDescent="0.2">
      <c r="A32" s="55" t="s">
        <v>246</v>
      </c>
      <c r="B32" s="46" t="s">
        <v>247</v>
      </c>
      <c r="C32" s="54">
        <v>59.184865622300009</v>
      </c>
      <c r="D32" s="54">
        <v>887.73297390623316</v>
      </c>
      <c r="E32" s="54">
        <v>946.91783952853314</v>
      </c>
    </row>
    <row r="33" spans="1:5" x14ac:dyDescent="0.2">
      <c r="A33" s="55" t="s">
        <v>248</v>
      </c>
      <c r="B33" s="46" t="s">
        <v>249</v>
      </c>
      <c r="C33" s="54">
        <v>26.349390382949998</v>
      </c>
      <c r="D33" s="54">
        <v>1299.90908388</v>
      </c>
      <c r="E33" s="54">
        <v>1326.2584742629501</v>
      </c>
    </row>
    <row r="34" spans="1:5" x14ac:dyDescent="0.2">
      <c r="A34" s="55" t="s">
        <v>250</v>
      </c>
      <c r="B34" s="46" t="s">
        <v>251</v>
      </c>
      <c r="C34" s="54">
        <v>126.02148526759999</v>
      </c>
      <c r="D34" s="54">
        <v>2648.8781552</v>
      </c>
      <c r="E34" s="54">
        <v>2774.8996404676</v>
      </c>
    </row>
    <row r="35" spans="1:5" x14ac:dyDescent="0.2">
      <c r="A35" s="55" t="s">
        <v>252</v>
      </c>
      <c r="B35" s="46" t="s">
        <v>253</v>
      </c>
      <c r="C35" s="54">
        <v>0.30182632499999995</v>
      </c>
      <c r="D35" s="54">
        <v>331.16401902000001</v>
      </c>
      <c r="E35" s="54">
        <v>331.46584534499999</v>
      </c>
    </row>
    <row r="36" spans="1:5" x14ac:dyDescent="0.2">
      <c r="A36" s="50" t="s">
        <v>254</v>
      </c>
      <c r="B36" s="51" t="s">
        <v>255</v>
      </c>
      <c r="C36" s="52">
        <v>0.63634308989999999</v>
      </c>
      <c r="D36" s="52">
        <v>811.46395490999998</v>
      </c>
      <c r="E36" s="52">
        <v>812.10029799990002</v>
      </c>
    </row>
    <row r="37" spans="1:5" x14ac:dyDescent="0.2">
      <c r="A37" s="50" t="s">
        <v>256</v>
      </c>
      <c r="B37" s="51" t="s">
        <v>257</v>
      </c>
      <c r="C37" s="52">
        <v>95.664068875799998</v>
      </c>
      <c r="D37" s="52">
        <v>3979.8541812917369</v>
      </c>
      <c r="E37" s="52">
        <v>4075.5182501675367</v>
      </c>
    </row>
    <row r="38" spans="1:5" x14ac:dyDescent="0.2">
      <c r="A38" s="50" t="s">
        <v>258</v>
      </c>
      <c r="B38" s="51" t="s">
        <v>259</v>
      </c>
      <c r="C38" s="52">
        <v>139.35498778224999</v>
      </c>
      <c r="D38" s="52">
        <v>2360.8989082999997</v>
      </c>
      <c r="E38" s="52">
        <v>2500.2538960822499</v>
      </c>
    </row>
    <row r="39" spans="1:5" x14ac:dyDescent="0.2">
      <c r="A39" s="50" t="s">
        <v>260</v>
      </c>
      <c r="B39" s="51" t="s">
        <v>261</v>
      </c>
      <c r="C39" s="52">
        <v>69.357559757150014</v>
      </c>
      <c r="D39" s="52">
        <v>561.09808329000009</v>
      </c>
      <c r="E39" s="52">
        <v>630.45564304715015</v>
      </c>
    </row>
    <row r="40" spans="1:5" x14ac:dyDescent="0.2">
      <c r="A40" s="50" t="s">
        <v>262</v>
      </c>
      <c r="B40" s="51" t="s">
        <v>263</v>
      </c>
      <c r="C40" s="52">
        <v>373.91096324839953</v>
      </c>
      <c r="D40" s="52">
        <v>3501.1205330900002</v>
      </c>
      <c r="E40" s="52">
        <v>3875.0314963383998</v>
      </c>
    </row>
    <row r="41" spans="1:5" x14ac:dyDescent="0.2">
      <c r="A41" s="53" t="s">
        <v>264</v>
      </c>
      <c r="B41" s="46" t="s">
        <v>265</v>
      </c>
      <c r="C41" s="54">
        <v>65.305412889899955</v>
      </c>
      <c r="D41" s="54">
        <v>6471.0071079486006</v>
      </c>
      <c r="E41" s="54">
        <v>6536.3125208385009</v>
      </c>
    </row>
    <row r="42" spans="1:5" x14ac:dyDescent="0.2">
      <c r="A42" s="53" t="s">
        <v>266</v>
      </c>
      <c r="B42" s="46" t="s">
        <v>267</v>
      </c>
      <c r="C42" s="54">
        <v>20.029612624899993</v>
      </c>
      <c r="D42" s="54">
        <v>1907.4608556200003</v>
      </c>
      <c r="E42" s="54">
        <v>1927.4904682449003</v>
      </c>
    </row>
    <row r="43" spans="1:5" x14ac:dyDescent="0.2">
      <c r="A43" s="53" t="s">
        <v>268</v>
      </c>
      <c r="B43" s="46" t="s">
        <v>269</v>
      </c>
      <c r="C43" s="54">
        <v>69.257471645099997</v>
      </c>
      <c r="D43" s="54">
        <v>984.99500730999989</v>
      </c>
      <c r="E43" s="54">
        <v>1054.2524789550998</v>
      </c>
    </row>
    <row r="44" spans="1:5" x14ac:dyDescent="0.2">
      <c r="A44" s="53" t="s">
        <v>270</v>
      </c>
      <c r="B44" s="46" t="s">
        <v>271</v>
      </c>
      <c r="C44" s="54">
        <v>46.01568126425002</v>
      </c>
      <c r="D44" s="54">
        <v>1534.8621248992015</v>
      </c>
      <c r="E44" s="54">
        <v>1580.8778061634516</v>
      </c>
    </row>
    <row r="45" spans="1:5" x14ac:dyDescent="0.2">
      <c r="A45" s="53" t="s">
        <v>272</v>
      </c>
      <c r="B45" s="46" t="s">
        <v>273</v>
      </c>
      <c r="C45" s="54">
        <v>1.6670662428</v>
      </c>
      <c r="D45" s="54">
        <v>1527.8414350296098</v>
      </c>
      <c r="E45" s="54">
        <v>1529.5085012724098</v>
      </c>
    </row>
    <row r="46" spans="1:5" x14ac:dyDescent="0.2">
      <c r="A46" s="50" t="s">
        <v>274</v>
      </c>
      <c r="B46" s="51" t="s">
        <v>275</v>
      </c>
      <c r="C46" s="52">
        <v>183.14978473719972</v>
      </c>
      <c r="D46" s="52">
        <v>4454.0535976260535</v>
      </c>
      <c r="E46" s="52">
        <v>4637.2033823632528</v>
      </c>
    </row>
    <row r="47" spans="1:5" x14ac:dyDescent="0.2">
      <c r="A47" s="50" t="s">
        <v>276</v>
      </c>
      <c r="B47" s="51" t="s">
        <v>277</v>
      </c>
      <c r="C47" s="52">
        <v>3.788776546099998</v>
      </c>
      <c r="D47" s="52">
        <v>168.61642304999998</v>
      </c>
      <c r="E47" s="52">
        <v>172.40519959609998</v>
      </c>
    </row>
    <row r="48" spans="1:5" x14ac:dyDescent="0.2">
      <c r="A48" s="50" t="s">
        <v>278</v>
      </c>
      <c r="B48" s="51" t="s">
        <v>279</v>
      </c>
      <c r="C48" s="52">
        <v>154.23120578372732</v>
      </c>
      <c r="D48" s="52">
        <v>48.86471616</v>
      </c>
      <c r="E48" s="52">
        <v>203.09592194372732</v>
      </c>
    </row>
    <row r="49" spans="1:5" x14ac:dyDescent="0.2">
      <c r="A49" s="50" t="s">
        <v>280</v>
      </c>
      <c r="B49" s="51" t="s">
        <v>281</v>
      </c>
      <c r="C49" s="52">
        <v>0</v>
      </c>
      <c r="D49" s="52">
        <v>0</v>
      </c>
      <c r="E49" s="52">
        <v>0</v>
      </c>
    </row>
    <row r="50" spans="1:5" x14ac:dyDescent="0.2">
      <c r="A50" s="50" t="s">
        <v>282</v>
      </c>
      <c r="B50" s="51" t="s">
        <v>283</v>
      </c>
      <c r="C50" s="52">
        <v>5316.4025858763507</v>
      </c>
      <c r="D50" s="52">
        <v>0</v>
      </c>
      <c r="E50" s="52">
        <v>5316.4025858763507</v>
      </c>
    </row>
    <row r="51" spans="1:5" x14ac:dyDescent="0.2">
      <c r="A51" s="53" t="s">
        <v>284</v>
      </c>
      <c r="B51" s="46" t="s">
        <v>285</v>
      </c>
      <c r="C51" s="54">
        <v>0</v>
      </c>
      <c r="D51" s="54">
        <v>432.60280334999999</v>
      </c>
      <c r="E51" s="54">
        <v>432.60280334999999</v>
      </c>
    </row>
    <row r="52" spans="1:5" x14ac:dyDescent="0.2">
      <c r="A52" s="53" t="s">
        <v>286</v>
      </c>
      <c r="B52" s="46" t="s">
        <v>287</v>
      </c>
      <c r="C52" s="54">
        <v>0</v>
      </c>
      <c r="D52" s="54">
        <v>0</v>
      </c>
      <c r="E52" s="54">
        <v>0</v>
      </c>
    </row>
    <row r="53" spans="1:5" x14ac:dyDescent="0.2">
      <c r="A53" s="53" t="s">
        <v>288</v>
      </c>
      <c r="B53" s="46" t="s">
        <v>289</v>
      </c>
      <c r="C53" s="54">
        <v>807.23230844045054</v>
      </c>
      <c r="D53" s="54">
        <v>14630.338576546317</v>
      </c>
      <c r="E53" s="54">
        <v>15437.570884986768</v>
      </c>
    </row>
    <row r="54" spans="1:5" x14ac:dyDescent="0.2">
      <c r="A54" s="53" t="s">
        <v>290</v>
      </c>
      <c r="B54" s="46" t="s">
        <v>291</v>
      </c>
      <c r="C54" s="54">
        <v>7.4877866923500003</v>
      </c>
      <c r="D54" s="54">
        <v>10412.702183828831</v>
      </c>
      <c r="E54" s="54">
        <v>10420.189970521182</v>
      </c>
    </row>
    <row r="55" spans="1:5" x14ac:dyDescent="0.2">
      <c r="A55" s="53" t="s">
        <v>292</v>
      </c>
      <c r="B55" s="46" t="s">
        <v>293</v>
      </c>
      <c r="C55" s="54">
        <v>5668.9919383505676</v>
      </c>
      <c r="D55" s="54">
        <v>3382.2154209312575</v>
      </c>
      <c r="E55" s="54">
        <v>9051.2073592818251</v>
      </c>
    </row>
    <row r="56" spans="1:5" x14ac:dyDescent="0.2">
      <c r="A56" s="50" t="s">
        <v>294</v>
      </c>
      <c r="B56" s="51" t="s">
        <v>295</v>
      </c>
      <c r="C56" s="52">
        <v>876.61869096384942</v>
      </c>
      <c r="D56" s="52">
        <v>457.60309394000001</v>
      </c>
      <c r="E56" s="52">
        <v>1334.2217849038493</v>
      </c>
    </row>
    <row r="57" spans="1:5" x14ac:dyDescent="0.2">
      <c r="A57" s="50" t="s">
        <v>296</v>
      </c>
      <c r="B57" s="51" t="s">
        <v>297</v>
      </c>
      <c r="C57" s="52">
        <v>785.51581826984898</v>
      </c>
      <c r="D57" s="52">
        <v>2961.835509539766</v>
      </c>
      <c r="E57" s="52">
        <v>3747.3513278096152</v>
      </c>
    </row>
    <row r="58" spans="1:5" x14ac:dyDescent="0.2">
      <c r="A58" s="50" t="s">
        <v>298</v>
      </c>
      <c r="B58" s="51" t="s">
        <v>299</v>
      </c>
      <c r="C58" s="52">
        <v>782.80523992914937</v>
      </c>
      <c r="D58" s="52">
        <v>3547.1557995499998</v>
      </c>
      <c r="E58" s="52">
        <v>4329.9610394791489</v>
      </c>
    </row>
    <row r="59" spans="1:5" x14ac:dyDescent="0.2">
      <c r="A59" s="50" t="s">
        <v>300</v>
      </c>
      <c r="B59" s="51" t="s">
        <v>301</v>
      </c>
      <c r="C59" s="52">
        <v>202.47334403595016</v>
      </c>
      <c r="D59" s="52">
        <v>5322.5253037200009</v>
      </c>
      <c r="E59" s="52">
        <v>5524.9986477559514</v>
      </c>
    </row>
    <row r="60" spans="1:5" x14ac:dyDescent="0.2">
      <c r="A60" s="50" t="s">
        <v>302</v>
      </c>
      <c r="B60" s="51" t="s">
        <v>303</v>
      </c>
      <c r="C60" s="52">
        <v>59.760952448699982</v>
      </c>
      <c r="D60" s="52">
        <v>1435.6278912031869</v>
      </c>
      <c r="E60" s="52">
        <v>1495.3888436518869</v>
      </c>
    </row>
    <row r="61" spans="1:5" x14ac:dyDescent="0.2">
      <c r="A61" s="55" t="s">
        <v>304</v>
      </c>
      <c r="B61" s="46" t="s">
        <v>305</v>
      </c>
      <c r="C61" s="54">
        <v>69.91443718305004</v>
      </c>
      <c r="D61" s="54">
        <v>4015.786934933064</v>
      </c>
      <c r="E61" s="54">
        <v>4085.7013721161138</v>
      </c>
    </row>
    <row r="62" spans="1:5" x14ac:dyDescent="0.2">
      <c r="A62" s="55" t="s">
        <v>306</v>
      </c>
      <c r="B62" s="46" t="s">
        <v>307</v>
      </c>
      <c r="C62" s="54">
        <v>303.8591477454504</v>
      </c>
      <c r="D62" s="54">
        <v>1895.0477388599998</v>
      </c>
      <c r="E62" s="54">
        <v>2198.9068866054504</v>
      </c>
    </row>
    <row r="63" spans="1:5" x14ac:dyDescent="0.2">
      <c r="A63" s="55" t="s">
        <v>308</v>
      </c>
      <c r="B63" s="46" t="s">
        <v>309</v>
      </c>
      <c r="C63" s="54">
        <v>85.73277897950004</v>
      </c>
      <c r="D63" s="54">
        <v>9331.3686475100003</v>
      </c>
      <c r="E63" s="54">
        <v>9417.1014264895002</v>
      </c>
    </row>
    <row r="64" spans="1:5" x14ac:dyDescent="0.2">
      <c r="A64" s="55" t="s">
        <v>310</v>
      </c>
      <c r="B64" s="46" t="s">
        <v>311</v>
      </c>
      <c r="C64" s="54">
        <v>260.95272519420018</v>
      </c>
      <c r="D64" s="54">
        <v>2746.4006404899997</v>
      </c>
      <c r="E64" s="54">
        <v>3007.3533656842001</v>
      </c>
    </row>
    <row r="65" spans="1:5" x14ac:dyDescent="0.2">
      <c r="A65" s="55" t="s">
        <v>312</v>
      </c>
      <c r="B65" s="46" t="s">
        <v>313</v>
      </c>
      <c r="C65" s="54">
        <v>551.25283881985013</v>
      </c>
      <c r="D65" s="54">
        <v>4217.0974311099999</v>
      </c>
      <c r="E65" s="54">
        <v>4768.3502699298497</v>
      </c>
    </row>
    <row r="66" spans="1:5" x14ac:dyDescent="0.2">
      <c r="A66" s="50" t="s">
        <v>314</v>
      </c>
      <c r="B66" s="51" t="s">
        <v>315</v>
      </c>
      <c r="C66" s="52">
        <v>2.3731442353499999</v>
      </c>
      <c r="D66" s="52">
        <v>481.50773862000005</v>
      </c>
      <c r="E66" s="52">
        <v>483.88088285535008</v>
      </c>
    </row>
    <row r="67" spans="1:5" x14ac:dyDescent="0.2">
      <c r="A67" s="50" t="s">
        <v>316</v>
      </c>
      <c r="B67" s="51" t="s">
        <v>317</v>
      </c>
      <c r="C67" s="52">
        <v>5.1330136618500015</v>
      </c>
      <c r="D67" s="52">
        <v>371.86476980051742</v>
      </c>
      <c r="E67" s="52">
        <v>376.99778346236741</v>
      </c>
    </row>
    <row r="68" spans="1:5" x14ac:dyDescent="0.2">
      <c r="A68" s="50" t="s">
        <v>318</v>
      </c>
      <c r="B68" s="51" t="s">
        <v>319</v>
      </c>
      <c r="C68" s="52">
        <v>436.4585247079998</v>
      </c>
      <c r="D68" s="52">
        <v>2490.3285858200006</v>
      </c>
      <c r="E68" s="52">
        <v>2926.7871105280005</v>
      </c>
    </row>
    <row r="69" spans="1:5" x14ac:dyDescent="0.2">
      <c r="A69" s="50" t="s">
        <v>320</v>
      </c>
      <c r="B69" s="51" t="s">
        <v>321</v>
      </c>
      <c r="C69" s="52">
        <v>669.47175157129948</v>
      </c>
      <c r="D69" s="52">
        <v>7384.8595422200005</v>
      </c>
      <c r="E69" s="52">
        <v>8054.3312937912997</v>
      </c>
    </row>
    <row r="70" spans="1:5" x14ac:dyDescent="0.2">
      <c r="A70" s="50" t="s">
        <v>322</v>
      </c>
      <c r="B70" s="51" t="s">
        <v>323</v>
      </c>
      <c r="C70" s="52">
        <v>47.689076826549993</v>
      </c>
      <c r="D70" s="52">
        <v>149.80546974999996</v>
      </c>
      <c r="E70" s="52">
        <v>197.49454657654996</v>
      </c>
    </row>
    <row r="71" spans="1:5" x14ac:dyDescent="0.2">
      <c r="A71" s="53" t="s">
        <v>324</v>
      </c>
      <c r="B71" s="46" t="s">
        <v>325</v>
      </c>
      <c r="C71" s="54">
        <v>220.19741321780009</v>
      </c>
      <c r="D71" s="54">
        <v>2637.893079183224</v>
      </c>
      <c r="E71" s="54">
        <v>2858.0904924010242</v>
      </c>
    </row>
    <row r="72" spans="1:5" x14ac:dyDescent="0.2">
      <c r="A72" s="53" t="s">
        <v>326</v>
      </c>
      <c r="B72" s="46" t="s">
        <v>327</v>
      </c>
      <c r="C72" s="54">
        <v>1.7181500377500003</v>
      </c>
      <c r="D72" s="54">
        <v>37.597517539999998</v>
      </c>
      <c r="E72" s="54">
        <v>39.315667577749998</v>
      </c>
    </row>
    <row r="73" spans="1:5" x14ac:dyDescent="0.2">
      <c r="A73" s="53" t="s">
        <v>328</v>
      </c>
      <c r="B73" s="46" t="s">
        <v>329</v>
      </c>
      <c r="C73" s="54">
        <v>1083.8007627132511</v>
      </c>
      <c r="D73" s="54">
        <v>4521.9631563499997</v>
      </c>
      <c r="E73" s="54">
        <v>5605.7639190632508</v>
      </c>
    </row>
    <row r="74" spans="1:5" x14ac:dyDescent="0.2">
      <c r="A74" s="53" t="s">
        <v>330</v>
      </c>
      <c r="B74" s="46" t="s">
        <v>331</v>
      </c>
      <c r="C74" s="54">
        <v>76.290608042149969</v>
      </c>
      <c r="D74" s="54">
        <v>1537.5434976566953</v>
      </c>
      <c r="E74" s="54">
        <v>1613.8341056988452</v>
      </c>
    </row>
    <row r="75" spans="1:5" x14ac:dyDescent="0.2">
      <c r="A75" s="53" t="s">
        <v>332</v>
      </c>
      <c r="B75" s="46" t="s">
        <v>333</v>
      </c>
      <c r="C75" s="54">
        <v>568.70074111920007</v>
      </c>
      <c r="D75" s="54">
        <v>240.52007659</v>
      </c>
      <c r="E75" s="54">
        <v>809.22081770920011</v>
      </c>
    </row>
    <row r="76" spans="1:5" x14ac:dyDescent="0.2">
      <c r="A76" s="50" t="s">
        <v>334</v>
      </c>
      <c r="B76" s="51" t="s">
        <v>335</v>
      </c>
      <c r="C76" s="52">
        <v>438.63165481869959</v>
      </c>
      <c r="D76" s="52">
        <v>4728.0235361699997</v>
      </c>
      <c r="E76" s="52">
        <v>5166.6551909886994</v>
      </c>
    </row>
    <row r="77" spans="1:5" x14ac:dyDescent="0.2">
      <c r="A77" s="50" t="s">
        <v>336</v>
      </c>
      <c r="B77" s="51" t="s">
        <v>337</v>
      </c>
      <c r="C77" s="52">
        <v>524.02581847794931</v>
      </c>
      <c r="D77" s="52">
        <v>1473.0188070918953</v>
      </c>
      <c r="E77" s="52">
        <v>1997.0446255698446</v>
      </c>
    </row>
    <row r="78" spans="1:5" x14ac:dyDescent="0.2">
      <c r="A78" s="50" t="s">
        <v>338</v>
      </c>
      <c r="B78" s="51" t="s">
        <v>339</v>
      </c>
      <c r="C78" s="52">
        <v>843.19542137794974</v>
      </c>
      <c r="D78" s="52">
        <v>5022.6025687402844</v>
      </c>
      <c r="E78" s="52">
        <v>5865.7979901182343</v>
      </c>
    </row>
    <row r="79" spans="1:5" x14ac:dyDescent="0.2">
      <c r="A79" s="50" t="s">
        <v>340</v>
      </c>
      <c r="B79" s="51" t="s">
        <v>341</v>
      </c>
      <c r="C79" s="52">
        <v>52.654120965900006</v>
      </c>
      <c r="D79" s="52">
        <v>1887.0150121599997</v>
      </c>
      <c r="E79" s="52">
        <v>1939.6691331258999</v>
      </c>
    </row>
    <row r="80" spans="1:5" x14ac:dyDescent="0.2">
      <c r="A80" s="50" t="s">
        <v>342</v>
      </c>
      <c r="B80" s="51" t="s">
        <v>343</v>
      </c>
      <c r="C80" s="52">
        <v>329.85295690815019</v>
      </c>
      <c r="D80" s="52">
        <v>1897.7282938699998</v>
      </c>
      <c r="E80" s="52">
        <v>2227.5812507781502</v>
      </c>
    </row>
    <row r="81" spans="1:5" x14ac:dyDescent="0.2">
      <c r="A81" s="53" t="s">
        <v>344</v>
      </c>
      <c r="B81" s="46" t="s">
        <v>345</v>
      </c>
      <c r="C81" s="54">
        <v>410.58988033115008</v>
      </c>
      <c r="D81" s="54">
        <v>3807.5672197016188</v>
      </c>
      <c r="E81" s="54">
        <v>4218.1571000327685</v>
      </c>
    </row>
    <row r="82" spans="1:5" x14ac:dyDescent="0.2">
      <c r="A82" s="53" t="s">
        <v>346</v>
      </c>
      <c r="B82" s="46" t="s">
        <v>347</v>
      </c>
      <c r="C82" s="54">
        <v>3435.1028774652541</v>
      </c>
      <c r="D82" s="54">
        <v>8289.5616776899988</v>
      </c>
      <c r="E82" s="54">
        <v>11724.664555155254</v>
      </c>
    </row>
    <row r="83" spans="1:5" x14ac:dyDescent="0.2">
      <c r="A83" s="53" t="s">
        <v>348</v>
      </c>
      <c r="B83" s="46" t="s">
        <v>349</v>
      </c>
      <c r="C83" s="54">
        <v>5053.613868085301</v>
      </c>
      <c r="D83" s="54">
        <v>10374.710663500002</v>
      </c>
      <c r="E83" s="54">
        <v>15428.324531585302</v>
      </c>
    </row>
    <row r="84" spans="1:5" x14ac:dyDescent="0.2">
      <c r="A84" s="53" t="s">
        <v>350</v>
      </c>
      <c r="B84" s="46" t="s">
        <v>351</v>
      </c>
      <c r="C84" s="54">
        <v>805.73939260384986</v>
      </c>
      <c r="D84" s="54">
        <v>4028.7942238199998</v>
      </c>
      <c r="E84" s="54">
        <v>4834.5336164238497</v>
      </c>
    </row>
    <row r="85" spans="1:5" x14ac:dyDescent="0.2">
      <c r="A85" s="53" t="s">
        <v>352</v>
      </c>
      <c r="B85" s="46" t="s">
        <v>353</v>
      </c>
      <c r="C85" s="54">
        <v>2082.8500508904463</v>
      </c>
      <c r="D85" s="54">
        <v>5269.04542881</v>
      </c>
      <c r="E85" s="54">
        <v>7351.8954797004462</v>
      </c>
    </row>
    <row r="86" spans="1:5" x14ac:dyDescent="0.2">
      <c r="A86" s="50" t="s">
        <v>354</v>
      </c>
      <c r="B86" s="51" t="s">
        <v>355</v>
      </c>
      <c r="C86" s="52">
        <v>50.519577004599988</v>
      </c>
      <c r="D86" s="52">
        <v>1143.0400504499999</v>
      </c>
      <c r="E86" s="52">
        <v>1193.5596274545999</v>
      </c>
    </row>
    <row r="87" spans="1:5" x14ac:dyDescent="0.2">
      <c r="A87" s="50" t="s">
        <v>356</v>
      </c>
      <c r="B87" s="51" t="s">
        <v>357</v>
      </c>
      <c r="C87" s="52">
        <v>127.95414483189995</v>
      </c>
      <c r="D87" s="52">
        <v>1462.7449459299999</v>
      </c>
      <c r="E87" s="52">
        <v>1590.6990907618997</v>
      </c>
    </row>
    <row r="88" spans="1:5" x14ac:dyDescent="0.2">
      <c r="A88" s="50" t="s">
        <v>358</v>
      </c>
      <c r="B88" s="51" t="s">
        <v>359</v>
      </c>
      <c r="C88" s="52">
        <v>389.64817873104988</v>
      </c>
      <c r="D88" s="52">
        <v>3635.3412693</v>
      </c>
      <c r="E88" s="52">
        <v>4024.98944803105</v>
      </c>
    </row>
    <row r="89" spans="1:5" x14ac:dyDescent="0.2">
      <c r="A89" s="50" t="s">
        <v>360</v>
      </c>
      <c r="B89" s="51" t="s">
        <v>175</v>
      </c>
      <c r="C89" s="52">
        <v>585.22081397745796</v>
      </c>
      <c r="D89" s="52">
        <v>7775.0765285576563</v>
      </c>
      <c r="E89" s="52">
        <v>8360.2973425351138</v>
      </c>
    </row>
    <row r="90" spans="1:5" x14ac:dyDescent="0.2">
      <c r="A90" s="50" t="s">
        <v>361</v>
      </c>
      <c r="B90" s="51" t="s">
        <v>362</v>
      </c>
      <c r="C90" s="52">
        <v>423.50000000000006</v>
      </c>
      <c r="D90" s="52">
        <v>9690.3157452210253</v>
      </c>
      <c r="E90" s="52">
        <v>10113.815745221025</v>
      </c>
    </row>
    <row r="91" spans="1:5" x14ac:dyDescent="0.2">
      <c r="A91" s="55" t="s">
        <v>363</v>
      </c>
      <c r="B91" s="46" t="s">
        <v>364</v>
      </c>
      <c r="C91" s="54">
        <v>0</v>
      </c>
      <c r="D91" s="54">
        <v>3.0901640499999998</v>
      </c>
      <c r="E91" s="54">
        <v>3.0901640499999998</v>
      </c>
    </row>
    <row r="92" spans="1:5" x14ac:dyDescent="0.2">
      <c r="A92" s="55" t="s">
        <v>365</v>
      </c>
      <c r="B92" s="46" t="s">
        <v>366</v>
      </c>
      <c r="C92" s="54">
        <v>0</v>
      </c>
      <c r="D92" s="54">
        <v>0</v>
      </c>
      <c r="E92" s="54">
        <v>0</v>
      </c>
    </row>
    <row r="93" spans="1:5" x14ac:dyDescent="0.2">
      <c r="A93" s="55" t="s">
        <v>367</v>
      </c>
      <c r="B93" s="46" t="s">
        <v>368</v>
      </c>
      <c r="C93" s="54">
        <v>0</v>
      </c>
      <c r="D93" s="54">
        <v>0</v>
      </c>
      <c r="E93" s="54">
        <v>0</v>
      </c>
    </row>
    <row r="94" spans="1:5" x14ac:dyDescent="0.2">
      <c r="A94" s="55" t="s">
        <v>369</v>
      </c>
      <c r="B94" s="46" t="s">
        <v>370</v>
      </c>
      <c r="C94" s="54">
        <v>0</v>
      </c>
      <c r="D94" s="54">
        <v>0</v>
      </c>
      <c r="E94" s="54">
        <v>0</v>
      </c>
    </row>
    <row r="95" spans="1:5" x14ac:dyDescent="0.2">
      <c r="A95" s="55" t="s">
        <v>371</v>
      </c>
      <c r="B95" s="46" t="s">
        <v>372</v>
      </c>
      <c r="C95" s="54">
        <v>0</v>
      </c>
      <c r="D95" s="54">
        <v>0</v>
      </c>
      <c r="E95" s="54">
        <v>0</v>
      </c>
    </row>
    <row r="96" spans="1:5" x14ac:dyDescent="0.2">
      <c r="A96" s="50" t="s">
        <v>373</v>
      </c>
      <c r="B96" s="51" t="s">
        <v>180</v>
      </c>
      <c r="C96" s="52">
        <v>511.19285545333196</v>
      </c>
      <c r="D96" s="52">
        <v>0</v>
      </c>
      <c r="E96" s="52">
        <v>511.19285545333196</v>
      </c>
    </row>
    <row r="97" spans="1:5" x14ac:dyDescent="0.2">
      <c r="A97" s="50" t="s">
        <v>374</v>
      </c>
      <c r="B97" s="51" t="s">
        <v>375</v>
      </c>
      <c r="C97" s="52">
        <v>0</v>
      </c>
      <c r="D97" s="52">
        <v>0</v>
      </c>
      <c r="E97" s="52">
        <v>0</v>
      </c>
    </row>
    <row r="98" spans="1:5" x14ac:dyDescent="0.2">
      <c r="A98" s="50" t="s">
        <v>376</v>
      </c>
      <c r="B98" s="51" t="s">
        <v>377</v>
      </c>
      <c r="C98" s="52">
        <v>141</v>
      </c>
      <c r="D98" s="52">
        <v>494</v>
      </c>
      <c r="E98" s="52">
        <v>635</v>
      </c>
    </row>
    <row r="99" spans="1:5" x14ac:dyDescent="0.2">
      <c r="A99" s="50" t="s">
        <v>378</v>
      </c>
      <c r="B99" s="51" t="s">
        <v>182</v>
      </c>
      <c r="C99" s="52">
        <v>0</v>
      </c>
      <c r="D99" s="52">
        <v>188.75424247338719</v>
      </c>
      <c r="E99" s="52">
        <v>188.75424247338719</v>
      </c>
    </row>
    <row r="100" spans="1:5" x14ac:dyDescent="0.2">
      <c r="A100" s="50" t="s">
        <v>379</v>
      </c>
      <c r="B100" s="51" t="s">
        <v>183</v>
      </c>
      <c r="C100" s="52">
        <v>1906</v>
      </c>
      <c r="D100" s="52">
        <v>683</v>
      </c>
      <c r="E100" s="52">
        <v>2589</v>
      </c>
    </row>
    <row r="101" spans="1:5" x14ac:dyDescent="0.2">
      <c r="A101" s="53" t="s">
        <v>380</v>
      </c>
      <c r="B101" s="46" t="s">
        <v>381</v>
      </c>
      <c r="C101" s="54">
        <v>26</v>
      </c>
      <c r="D101" s="54">
        <v>347.02959313704014</v>
      </c>
      <c r="E101" s="54">
        <v>373.02959313704014</v>
      </c>
    </row>
    <row r="102" spans="1:5" x14ac:dyDescent="0.2">
      <c r="A102" s="53" t="s">
        <v>382</v>
      </c>
      <c r="B102" s="46" t="s">
        <v>383</v>
      </c>
      <c r="C102" s="54">
        <v>0</v>
      </c>
      <c r="D102" s="54">
        <v>0</v>
      </c>
      <c r="E102" s="54">
        <v>0</v>
      </c>
    </row>
    <row r="103" spans="1:5" x14ac:dyDescent="0.2">
      <c r="A103" s="53" t="s">
        <v>384</v>
      </c>
      <c r="B103" s="46" t="s">
        <v>385</v>
      </c>
      <c r="C103" s="54">
        <v>1561.63</v>
      </c>
      <c r="D103" s="54">
        <v>963.68499999999995</v>
      </c>
      <c r="E103" s="54">
        <v>2525.3150000000001</v>
      </c>
    </row>
    <row r="104" spans="1:5" x14ac:dyDescent="0.2">
      <c r="A104" s="53" t="s">
        <v>386</v>
      </c>
      <c r="B104" s="46" t="s">
        <v>387</v>
      </c>
      <c r="C104" s="54">
        <v>1389</v>
      </c>
      <c r="D104" s="54">
        <v>1709</v>
      </c>
      <c r="E104" s="54">
        <v>3098</v>
      </c>
    </row>
    <row r="105" spans="1:5" x14ac:dyDescent="0.2">
      <c r="A105" s="53" t="s">
        <v>388</v>
      </c>
      <c r="B105" s="46" t="s">
        <v>389</v>
      </c>
      <c r="C105" s="54">
        <v>152.78386376986302</v>
      </c>
      <c r="D105" s="54">
        <v>730.35723135271473</v>
      </c>
      <c r="E105" s="54">
        <v>883.14109512257778</v>
      </c>
    </row>
    <row r="106" spans="1:5" x14ac:dyDescent="0.2">
      <c r="A106" s="50" t="s">
        <v>390</v>
      </c>
      <c r="B106" s="51" t="s">
        <v>391</v>
      </c>
      <c r="C106" s="52">
        <v>8.6336267697499984</v>
      </c>
      <c r="D106" s="52">
        <v>889.96028043999991</v>
      </c>
      <c r="E106" s="52">
        <v>898.59390720974989</v>
      </c>
    </row>
    <row r="107" spans="1:5" x14ac:dyDescent="0.2">
      <c r="A107" s="50" t="s">
        <v>392</v>
      </c>
      <c r="B107" s="51" t="s">
        <v>393</v>
      </c>
      <c r="C107" s="52">
        <v>1.8632361365000003</v>
      </c>
      <c r="D107" s="52">
        <v>663.46858352727611</v>
      </c>
      <c r="E107" s="52">
        <v>665.33181966377606</v>
      </c>
    </row>
    <row r="108" spans="1:5" x14ac:dyDescent="0.2">
      <c r="A108" s="50" t="s">
        <v>394</v>
      </c>
      <c r="B108" s="51" t="s">
        <v>395</v>
      </c>
      <c r="C108" s="52">
        <v>1139.6760967604002</v>
      </c>
      <c r="D108" s="52">
        <v>0</v>
      </c>
      <c r="E108" s="52">
        <v>1139.6760967604002</v>
      </c>
    </row>
    <row r="109" spans="1:5" x14ac:dyDescent="0.2">
      <c r="A109" s="50" t="s">
        <v>396</v>
      </c>
      <c r="B109" s="51" t="s">
        <v>189</v>
      </c>
      <c r="C109" s="52">
        <v>2151.969346430209</v>
      </c>
      <c r="D109" s="52">
        <v>302.26889888420556</v>
      </c>
      <c r="E109" s="52">
        <v>2454.2382453144146</v>
      </c>
    </row>
    <row r="110" spans="1:5" x14ac:dyDescent="0.2">
      <c r="A110" s="50" t="s">
        <v>397</v>
      </c>
      <c r="B110" s="51" t="s">
        <v>398</v>
      </c>
      <c r="C110" s="52">
        <v>0</v>
      </c>
      <c r="D110" s="52">
        <v>0</v>
      </c>
      <c r="E110" s="52">
        <v>0</v>
      </c>
    </row>
    <row r="111" spans="1:5" x14ac:dyDescent="0.2">
      <c r="A111" s="53" t="s">
        <v>399</v>
      </c>
      <c r="B111" s="46" t="s">
        <v>400</v>
      </c>
      <c r="C111" s="54">
        <v>349.87502056335308</v>
      </c>
      <c r="D111" s="54">
        <v>1174.3015034813725</v>
      </c>
      <c r="E111" s="54">
        <v>1524.1765240447255</v>
      </c>
    </row>
    <row r="112" spans="1:5" x14ac:dyDescent="0.2">
      <c r="A112" s="53" t="s">
        <v>401</v>
      </c>
      <c r="B112" s="46" t="s">
        <v>402</v>
      </c>
      <c r="C112" s="54">
        <v>521.73496507658365</v>
      </c>
      <c r="D112" s="54">
        <v>3366.9138715926529</v>
      </c>
      <c r="E112" s="54">
        <v>3888.6488366692365</v>
      </c>
    </row>
    <row r="113" spans="1:5" x14ac:dyDescent="0.2">
      <c r="A113" s="53" t="s">
        <v>403</v>
      </c>
      <c r="B113" s="46" t="s">
        <v>404</v>
      </c>
      <c r="C113" s="54">
        <v>0</v>
      </c>
      <c r="D113" s="54">
        <v>0</v>
      </c>
      <c r="E113" s="54">
        <v>0</v>
      </c>
    </row>
    <row r="114" spans="1:5" x14ac:dyDescent="0.2">
      <c r="A114" s="53" t="s">
        <v>405</v>
      </c>
      <c r="B114" s="46" t="s">
        <v>406</v>
      </c>
      <c r="C114" s="54">
        <v>804.40665649939672</v>
      </c>
      <c r="D114" s="54">
        <v>152.58015992026139</v>
      </c>
      <c r="E114" s="54">
        <v>956.98681641965811</v>
      </c>
    </row>
    <row r="115" spans="1:5" x14ac:dyDescent="0.2">
      <c r="A115" s="53" t="s">
        <v>407</v>
      </c>
      <c r="B115" s="46" t="s">
        <v>408</v>
      </c>
      <c r="C115" s="54">
        <v>384.58528654052026</v>
      </c>
      <c r="D115" s="54">
        <v>558.08515569522751</v>
      </c>
      <c r="E115" s="54">
        <v>942.67044223574771</v>
      </c>
    </row>
    <row r="116" spans="1:5" x14ac:dyDescent="0.2">
      <c r="A116" s="50" t="s">
        <v>409</v>
      </c>
      <c r="B116" s="51" t="s">
        <v>410</v>
      </c>
      <c r="C116" s="52">
        <v>80</v>
      </c>
      <c r="D116" s="52">
        <v>233.8646247566644</v>
      </c>
      <c r="E116" s="52">
        <v>313.8646247566644</v>
      </c>
    </row>
    <row r="117" spans="1:5" x14ac:dyDescent="0.2">
      <c r="A117" s="50" t="s">
        <v>411</v>
      </c>
      <c r="B117" s="51" t="s">
        <v>412</v>
      </c>
      <c r="C117" s="52">
        <v>0</v>
      </c>
      <c r="D117" s="52">
        <v>263.5383031585593</v>
      </c>
      <c r="E117" s="52">
        <v>263.5383031585593</v>
      </c>
    </row>
    <row r="118" spans="1:5" x14ac:dyDescent="0.2">
      <c r="A118" s="50" t="s">
        <v>413</v>
      </c>
      <c r="B118" s="51" t="s">
        <v>414</v>
      </c>
      <c r="C118" s="52">
        <v>112.33383859014413</v>
      </c>
      <c r="D118" s="52">
        <v>676.08181105069525</v>
      </c>
      <c r="E118" s="52">
        <v>788.41564964083932</v>
      </c>
    </row>
    <row r="119" spans="1:5" x14ac:dyDescent="0.2">
      <c r="A119" s="50" t="s">
        <v>415</v>
      </c>
      <c r="B119" s="51" t="s">
        <v>416</v>
      </c>
      <c r="C119" s="52">
        <v>362.73382127651382</v>
      </c>
      <c r="D119" s="52">
        <v>678.88974274169595</v>
      </c>
      <c r="E119" s="52">
        <v>1041.6235640182099</v>
      </c>
    </row>
    <row r="120" spans="1:5" x14ac:dyDescent="0.2">
      <c r="A120" s="50" t="s">
        <v>417</v>
      </c>
      <c r="B120" s="51" t="s">
        <v>418</v>
      </c>
      <c r="C120" s="52">
        <v>0</v>
      </c>
      <c r="D120" s="52">
        <v>3960.0761361600671</v>
      </c>
      <c r="E120" s="52">
        <v>3960.0761361600671</v>
      </c>
    </row>
    <row r="121" spans="1:5" x14ac:dyDescent="0.2">
      <c r="A121" s="55" t="s">
        <v>419</v>
      </c>
      <c r="B121" s="46" t="s">
        <v>420</v>
      </c>
      <c r="C121" s="54">
        <v>0</v>
      </c>
      <c r="D121" s="54">
        <v>0</v>
      </c>
      <c r="E121" s="54">
        <v>0</v>
      </c>
    </row>
    <row r="122" spans="1:5" x14ac:dyDescent="0.2">
      <c r="A122" s="55" t="s">
        <v>421</v>
      </c>
      <c r="B122" s="46" t="s">
        <v>422</v>
      </c>
      <c r="C122" s="54">
        <v>0</v>
      </c>
      <c r="D122" s="54">
        <v>0</v>
      </c>
      <c r="E122" s="54">
        <v>0</v>
      </c>
    </row>
    <row r="123" spans="1:5" x14ac:dyDescent="0.2">
      <c r="A123" s="55" t="s">
        <v>423</v>
      </c>
      <c r="B123" s="46" t="s">
        <v>192</v>
      </c>
      <c r="C123" s="54">
        <v>73.72472838302221</v>
      </c>
      <c r="D123" s="54">
        <v>0</v>
      </c>
      <c r="E123" s="54">
        <v>73.72472838302221</v>
      </c>
    </row>
    <row r="124" spans="1:5" x14ac:dyDescent="0.2">
      <c r="A124" s="55" t="s">
        <v>424</v>
      </c>
      <c r="B124" s="46" t="s">
        <v>425</v>
      </c>
      <c r="C124" s="54">
        <v>35.356548660812116</v>
      </c>
      <c r="D124" s="54">
        <v>0</v>
      </c>
      <c r="E124" s="54">
        <v>35.356548660812116</v>
      </c>
    </row>
    <row r="125" spans="1:5" x14ac:dyDescent="0.2">
      <c r="A125" s="55" t="s">
        <v>426</v>
      </c>
      <c r="B125" s="46" t="s">
        <v>427</v>
      </c>
      <c r="C125" s="54">
        <v>184.24968847105001</v>
      </c>
      <c r="D125" s="54">
        <v>95.116290660000004</v>
      </c>
      <c r="E125" s="54">
        <v>279.36597913105004</v>
      </c>
    </row>
    <row r="126" spans="1:5" x14ac:dyDescent="0.2">
      <c r="A126" s="50" t="s">
        <v>428</v>
      </c>
      <c r="B126" s="51" t="s">
        <v>429</v>
      </c>
      <c r="C126" s="52">
        <v>0</v>
      </c>
      <c r="D126" s="52">
        <v>0</v>
      </c>
      <c r="E126" s="52">
        <v>0</v>
      </c>
    </row>
    <row r="127" spans="1:5" x14ac:dyDescent="0.2">
      <c r="A127" s="50" t="s">
        <v>430</v>
      </c>
      <c r="B127" s="51" t="s">
        <v>431</v>
      </c>
      <c r="C127" s="52">
        <v>0</v>
      </c>
      <c r="D127" s="52">
        <v>0</v>
      </c>
      <c r="E127" s="52">
        <v>0</v>
      </c>
    </row>
    <row r="128" spans="1:5" x14ac:dyDescent="0.2">
      <c r="A128" s="50" t="s">
        <v>432</v>
      </c>
      <c r="B128" s="51" t="s">
        <v>433</v>
      </c>
      <c r="C128" s="52">
        <v>0</v>
      </c>
      <c r="D128" s="52">
        <v>163.29444811671669</v>
      </c>
      <c r="E128" s="52">
        <v>163.29444811671669</v>
      </c>
    </row>
    <row r="129" spans="1:5" x14ac:dyDescent="0.2">
      <c r="A129" s="50" t="s">
        <v>434</v>
      </c>
      <c r="B129" s="51" t="s">
        <v>17</v>
      </c>
      <c r="C129" s="52">
        <v>0</v>
      </c>
      <c r="D129" s="52">
        <v>0</v>
      </c>
      <c r="E129" s="52">
        <v>0</v>
      </c>
    </row>
    <row r="130" spans="1:5" s="14" customFormat="1" ht="5" customHeight="1" x14ac:dyDescent="0.2">
      <c r="C130" s="1"/>
      <c r="D130" s="1"/>
      <c r="E130" s="1"/>
    </row>
    <row r="131" spans="1:5" s="14" customFormat="1" x14ac:dyDescent="0.2">
      <c r="A131" s="125" t="s">
        <v>11</v>
      </c>
      <c r="B131" s="125"/>
      <c r="C131" s="126">
        <v>54549.75314290158</v>
      </c>
      <c r="D131" s="126">
        <v>231054.49689253952</v>
      </c>
      <c r="E131" s="126">
        <v>285604.25003544101</v>
      </c>
    </row>
    <row r="132" spans="1:5" s="14" customFormat="1" ht="4" customHeight="1" x14ac:dyDescent="0.2">
      <c r="A132" s="38"/>
      <c r="B132" s="38"/>
      <c r="C132" s="109"/>
      <c r="D132" s="109"/>
      <c r="E132" s="109"/>
    </row>
  </sheetData>
  <mergeCells count="2">
    <mergeCell ref="A3:A4"/>
    <mergeCell ref="B3:B4"/>
  </mergeCells>
  <hyperlinks>
    <hyperlink ref="C1" location="Índice!A1" display="Voltar" xr:uid="{00000000-0004-0000-1300-000000000000}"/>
  </hyperlinks>
  <printOptions horizontalCentered="1"/>
  <pageMargins left="0" right="0" top="0" bottom="0" header="0" footer="0.511811023622047"/>
  <pageSetup paperSize="9" orientation="portrait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44C24-8986-F944-B1F0-AC7041F0E21E}">
  <dimension ref="A1:BP133"/>
  <sheetViews>
    <sheetView showGridLines="0" topLeftCell="A101" workbookViewId="0"/>
  </sheetViews>
  <sheetFormatPr baseColWidth="10" defaultColWidth="14" defaultRowHeight="15" x14ac:dyDescent="0.2"/>
  <cols>
    <col min="1" max="1" width="14" style="46"/>
    <col min="2" max="2" width="49.33203125" style="46" customWidth="1"/>
    <col min="3" max="16384" width="14" style="46"/>
  </cols>
  <sheetData>
    <row r="1" spans="1:68" ht="19" x14ac:dyDescent="0.25">
      <c r="A1" s="7" t="s">
        <v>66</v>
      </c>
      <c r="B1" s="60"/>
      <c r="C1" s="12" t="s">
        <v>453</v>
      </c>
      <c r="D1" s="60"/>
      <c r="E1" s="60"/>
      <c r="F1" s="60"/>
      <c r="G1" s="60"/>
    </row>
    <row r="2" spans="1:68" x14ac:dyDescent="0.2">
      <c r="A2" s="15" t="s">
        <v>12</v>
      </c>
      <c r="G2" s="61"/>
    </row>
    <row r="3" spans="1:68" x14ac:dyDescent="0.2">
      <c r="A3" s="174" t="s">
        <v>1</v>
      </c>
      <c r="B3" s="174" t="s">
        <v>2</v>
      </c>
      <c r="C3" s="176" t="s">
        <v>435</v>
      </c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7"/>
    </row>
    <row r="4" spans="1:68" x14ac:dyDescent="0.2">
      <c r="A4" s="174"/>
      <c r="B4" s="174"/>
      <c r="C4" s="145" t="s">
        <v>67</v>
      </c>
      <c r="D4" s="145" t="s">
        <v>68</v>
      </c>
      <c r="E4" s="145" t="s">
        <v>69</v>
      </c>
      <c r="F4" s="145" t="s">
        <v>70</v>
      </c>
      <c r="G4" s="145" t="s">
        <v>71</v>
      </c>
      <c r="H4" s="145" t="s">
        <v>72</v>
      </c>
      <c r="I4" s="145" t="s">
        <v>73</v>
      </c>
      <c r="J4" s="145" t="s">
        <v>74</v>
      </c>
      <c r="K4" s="145" t="s">
        <v>75</v>
      </c>
      <c r="L4" s="145" t="s">
        <v>76</v>
      </c>
      <c r="M4" s="145" t="s">
        <v>77</v>
      </c>
      <c r="N4" s="145" t="s">
        <v>78</v>
      </c>
      <c r="O4" s="145" t="s">
        <v>79</v>
      </c>
      <c r="P4" s="145" t="s">
        <v>80</v>
      </c>
      <c r="Q4" s="145" t="s">
        <v>81</v>
      </c>
      <c r="R4" s="145" t="s">
        <v>82</v>
      </c>
      <c r="S4" s="145" t="s">
        <v>83</v>
      </c>
      <c r="T4" s="145" t="s">
        <v>84</v>
      </c>
      <c r="U4" s="145" t="s">
        <v>85</v>
      </c>
      <c r="V4" s="145" t="s">
        <v>86</v>
      </c>
      <c r="W4" s="145" t="s">
        <v>87</v>
      </c>
      <c r="X4" s="145" t="s">
        <v>88</v>
      </c>
      <c r="Y4" s="145" t="s">
        <v>89</v>
      </c>
      <c r="Z4" s="145" t="s">
        <v>90</v>
      </c>
      <c r="AA4" s="145" t="s">
        <v>91</v>
      </c>
      <c r="AB4" s="145" t="s">
        <v>92</v>
      </c>
      <c r="AC4" s="145" t="s">
        <v>93</v>
      </c>
      <c r="AD4" s="145" t="s">
        <v>94</v>
      </c>
      <c r="AE4" s="145" t="s">
        <v>95</v>
      </c>
      <c r="AF4" s="145" t="s">
        <v>96</v>
      </c>
      <c r="AG4" s="145" t="s">
        <v>97</v>
      </c>
      <c r="AH4" s="145" t="s">
        <v>98</v>
      </c>
      <c r="AI4" s="145" t="s">
        <v>99</v>
      </c>
      <c r="AJ4" s="145" t="s">
        <v>100</v>
      </c>
      <c r="AK4" s="145" t="s">
        <v>101</v>
      </c>
      <c r="AL4" s="145" t="s">
        <v>102</v>
      </c>
      <c r="AM4" s="145" t="s">
        <v>103</v>
      </c>
      <c r="AN4" s="145" t="s">
        <v>104</v>
      </c>
      <c r="AO4" s="145" t="s">
        <v>105</v>
      </c>
      <c r="AP4" s="145" t="s">
        <v>106</v>
      </c>
      <c r="AQ4" s="145" t="s">
        <v>107</v>
      </c>
      <c r="AR4" s="145" t="s">
        <v>108</v>
      </c>
      <c r="AS4" s="145" t="s">
        <v>109</v>
      </c>
      <c r="AT4" s="145" t="s">
        <v>110</v>
      </c>
      <c r="AU4" s="145" t="s">
        <v>111</v>
      </c>
      <c r="AV4" s="145" t="s">
        <v>112</v>
      </c>
      <c r="AW4" s="145" t="s">
        <v>113</v>
      </c>
      <c r="AX4" s="145" t="s">
        <v>114</v>
      </c>
      <c r="AY4" s="145" t="s">
        <v>115</v>
      </c>
      <c r="AZ4" s="145" t="s">
        <v>116</v>
      </c>
      <c r="BA4" s="145" t="s">
        <v>117</v>
      </c>
      <c r="BB4" s="145" t="s">
        <v>118</v>
      </c>
      <c r="BC4" s="145" t="s">
        <v>119</v>
      </c>
      <c r="BD4" s="145" t="s">
        <v>120</v>
      </c>
      <c r="BE4" s="145" t="s">
        <v>121</v>
      </c>
      <c r="BF4" s="145" t="s">
        <v>122</v>
      </c>
      <c r="BG4" s="145" t="s">
        <v>123</v>
      </c>
      <c r="BH4" s="145" t="s">
        <v>124</v>
      </c>
      <c r="BI4" s="145" t="s">
        <v>125</v>
      </c>
      <c r="BJ4" s="145" t="s">
        <v>126</v>
      </c>
      <c r="BK4" s="145" t="s">
        <v>127</v>
      </c>
      <c r="BL4" s="145" t="s">
        <v>128</v>
      </c>
      <c r="BM4" s="145" t="s">
        <v>129</v>
      </c>
      <c r="BN4" s="145" t="s">
        <v>130</v>
      </c>
      <c r="BO4" s="145" t="s">
        <v>131</v>
      </c>
      <c r="BP4" s="175" t="s">
        <v>10</v>
      </c>
    </row>
    <row r="5" spans="1:68" ht="94" customHeight="1" x14ac:dyDescent="0.2">
      <c r="A5" s="174"/>
      <c r="B5" s="174"/>
      <c r="C5" s="144" t="s">
        <v>132</v>
      </c>
      <c r="D5" s="144" t="s">
        <v>133</v>
      </c>
      <c r="E5" s="144" t="s">
        <v>134</v>
      </c>
      <c r="F5" s="144" t="s">
        <v>135</v>
      </c>
      <c r="G5" s="144" t="s">
        <v>136</v>
      </c>
      <c r="H5" s="144" t="s">
        <v>137</v>
      </c>
      <c r="I5" s="144" t="s">
        <v>138</v>
      </c>
      <c r="J5" s="144" t="s">
        <v>139</v>
      </c>
      <c r="K5" s="144" t="s">
        <v>140</v>
      </c>
      <c r="L5" s="144" t="s">
        <v>141</v>
      </c>
      <c r="M5" s="144" t="s">
        <v>142</v>
      </c>
      <c r="N5" s="144" t="s">
        <v>143</v>
      </c>
      <c r="O5" s="144" t="s">
        <v>144</v>
      </c>
      <c r="P5" s="144" t="s">
        <v>145</v>
      </c>
      <c r="Q5" s="144" t="s">
        <v>146</v>
      </c>
      <c r="R5" s="144" t="s">
        <v>147</v>
      </c>
      <c r="S5" s="144" t="s">
        <v>148</v>
      </c>
      <c r="T5" s="144" t="s">
        <v>149</v>
      </c>
      <c r="U5" s="144" t="s">
        <v>150</v>
      </c>
      <c r="V5" s="144" t="s">
        <v>151</v>
      </c>
      <c r="W5" s="144" t="s">
        <v>152</v>
      </c>
      <c r="X5" s="144" t="s">
        <v>153</v>
      </c>
      <c r="Y5" s="144" t="s">
        <v>154</v>
      </c>
      <c r="Z5" s="144" t="s">
        <v>155</v>
      </c>
      <c r="AA5" s="144" t="s">
        <v>156</v>
      </c>
      <c r="AB5" s="144" t="s">
        <v>157</v>
      </c>
      <c r="AC5" s="144" t="s">
        <v>158</v>
      </c>
      <c r="AD5" s="144" t="s">
        <v>159</v>
      </c>
      <c r="AE5" s="144" t="s">
        <v>160</v>
      </c>
      <c r="AF5" s="144" t="s">
        <v>161</v>
      </c>
      <c r="AG5" s="144" t="s">
        <v>162</v>
      </c>
      <c r="AH5" s="144" t="s">
        <v>163</v>
      </c>
      <c r="AI5" s="144" t="s">
        <v>164</v>
      </c>
      <c r="AJ5" s="144" t="s">
        <v>165</v>
      </c>
      <c r="AK5" s="144" t="s">
        <v>166</v>
      </c>
      <c r="AL5" s="144" t="s">
        <v>167</v>
      </c>
      <c r="AM5" s="144" t="s">
        <v>168</v>
      </c>
      <c r="AN5" s="144" t="s">
        <v>169</v>
      </c>
      <c r="AO5" s="144" t="s">
        <v>170</v>
      </c>
      <c r="AP5" s="144" t="s">
        <v>171</v>
      </c>
      <c r="AQ5" s="144" t="s">
        <v>172</v>
      </c>
      <c r="AR5" s="144" t="s">
        <v>173</v>
      </c>
      <c r="AS5" s="144" t="s">
        <v>174</v>
      </c>
      <c r="AT5" s="144" t="s">
        <v>175</v>
      </c>
      <c r="AU5" s="144" t="s">
        <v>176</v>
      </c>
      <c r="AV5" s="144" t="s">
        <v>177</v>
      </c>
      <c r="AW5" s="144" t="s">
        <v>178</v>
      </c>
      <c r="AX5" s="144" t="s">
        <v>179</v>
      </c>
      <c r="AY5" s="144" t="s">
        <v>180</v>
      </c>
      <c r="AZ5" s="144" t="s">
        <v>181</v>
      </c>
      <c r="BA5" s="144" t="s">
        <v>182</v>
      </c>
      <c r="BB5" s="144" t="s">
        <v>183</v>
      </c>
      <c r="BC5" s="144" t="s">
        <v>184</v>
      </c>
      <c r="BD5" s="144" t="s">
        <v>185</v>
      </c>
      <c r="BE5" s="144" t="s">
        <v>186</v>
      </c>
      <c r="BF5" s="144" t="s">
        <v>187</v>
      </c>
      <c r="BG5" s="144" t="s">
        <v>188</v>
      </c>
      <c r="BH5" s="144" t="s">
        <v>189</v>
      </c>
      <c r="BI5" s="144" t="s">
        <v>19</v>
      </c>
      <c r="BJ5" s="144" t="s">
        <v>190</v>
      </c>
      <c r="BK5" s="144" t="s">
        <v>191</v>
      </c>
      <c r="BL5" s="144" t="s">
        <v>65</v>
      </c>
      <c r="BM5" s="144" t="s">
        <v>454</v>
      </c>
      <c r="BN5" s="144" t="s">
        <v>193</v>
      </c>
      <c r="BO5" s="144" t="s">
        <v>17</v>
      </c>
      <c r="BP5" s="175"/>
    </row>
    <row r="6" spans="1:68" ht="4" customHeight="1" x14ac:dyDescent="0.2">
      <c r="BP6" s="141"/>
    </row>
    <row r="7" spans="1:68" x14ac:dyDescent="0.2">
      <c r="A7" s="50" t="s">
        <v>194</v>
      </c>
      <c r="B7" s="51" t="s">
        <v>195</v>
      </c>
      <c r="C7" s="52">
        <v>43.865015653708333</v>
      </c>
      <c r="D7" s="52">
        <v>4.358958540261193E-2</v>
      </c>
      <c r="E7" s="52">
        <v>0.61642663143970811</v>
      </c>
      <c r="F7" s="52">
        <v>2.014665634993066E-2</v>
      </c>
      <c r="G7" s="52">
        <v>7.0914602612227157E-4</v>
      </c>
      <c r="H7" s="52">
        <v>1.01075531276217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3262.8639042027871</v>
      </c>
      <c r="P7" s="52">
        <v>2.0572634186827621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  <c r="W7" s="52">
        <v>0</v>
      </c>
      <c r="X7" s="52">
        <v>0</v>
      </c>
      <c r="Y7" s="52">
        <v>0</v>
      </c>
      <c r="Z7" s="52">
        <v>0</v>
      </c>
      <c r="AA7" s="52">
        <v>0</v>
      </c>
      <c r="AB7" s="52">
        <v>0</v>
      </c>
      <c r="AC7" s="52">
        <v>0</v>
      </c>
      <c r="AD7" s="52">
        <v>0</v>
      </c>
      <c r="AE7" s="52">
        <v>0</v>
      </c>
      <c r="AF7" s="52">
        <v>0</v>
      </c>
      <c r="AG7" s="52">
        <v>0</v>
      </c>
      <c r="AH7" s="52">
        <v>0</v>
      </c>
      <c r="AI7" s="52">
        <v>0</v>
      </c>
      <c r="AJ7" s="52">
        <v>0</v>
      </c>
      <c r="AK7" s="52">
        <v>0</v>
      </c>
      <c r="AL7" s="52">
        <v>0</v>
      </c>
      <c r="AM7" s="52">
        <v>0</v>
      </c>
      <c r="AN7" s="52">
        <v>0</v>
      </c>
      <c r="AO7" s="52">
        <v>0</v>
      </c>
      <c r="AP7" s="52">
        <v>0</v>
      </c>
      <c r="AQ7" s="52">
        <v>0</v>
      </c>
      <c r="AR7" s="52">
        <v>0</v>
      </c>
      <c r="AS7" s="52">
        <v>0</v>
      </c>
      <c r="AT7" s="52">
        <v>0</v>
      </c>
      <c r="AU7" s="52">
        <v>0</v>
      </c>
      <c r="AV7" s="52">
        <v>0</v>
      </c>
      <c r="AW7" s="52">
        <v>0</v>
      </c>
      <c r="AX7" s="52">
        <v>0</v>
      </c>
      <c r="AY7" s="52">
        <v>0</v>
      </c>
      <c r="AZ7" s="52">
        <v>0</v>
      </c>
      <c r="BA7" s="52">
        <v>0</v>
      </c>
      <c r="BB7" s="52">
        <v>0</v>
      </c>
      <c r="BC7" s="52">
        <v>0</v>
      </c>
      <c r="BD7" s="52">
        <v>0</v>
      </c>
      <c r="BE7" s="52">
        <v>0</v>
      </c>
      <c r="BF7" s="52">
        <v>0</v>
      </c>
      <c r="BG7" s="52">
        <v>0</v>
      </c>
      <c r="BH7" s="52">
        <v>0</v>
      </c>
      <c r="BI7" s="52">
        <v>0</v>
      </c>
      <c r="BJ7" s="52">
        <v>0</v>
      </c>
      <c r="BK7" s="52">
        <v>0</v>
      </c>
      <c r="BL7" s="52">
        <v>0</v>
      </c>
      <c r="BM7" s="52">
        <v>0</v>
      </c>
      <c r="BN7" s="52">
        <v>0</v>
      </c>
      <c r="BO7" s="52">
        <v>0</v>
      </c>
      <c r="BP7" s="142">
        <v>3310.477810607159</v>
      </c>
    </row>
    <row r="8" spans="1:68" x14ac:dyDescent="0.2">
      <c r="A8" s="50" t="s">
        <v>196</v>
      </c>
      <c r="B8" s="51" t="s">
        <v>197</v>
      </c>
      <c r="C8" s="52">
        <v>63.43941485756897</v>
      </c>
      <c r="D8" s="52">
        <v>5.146232708466111</v>
      </c>
      <c r="E8" s="52">
        <v>27.371137223988164</v>
      </c>
      <c r="F8" s="52">
        <v>7.8576792325963343</v>
      </c>
      <c r="G8" s="52">
        <v>9.7191197522960433</v>
      </c>
      <c r="H8" s="52">
        <v>955.27247179743313</v>
      </c>
      <c r="I8" s="52">
        <v>1.8059113772934232</v>
      </c>
      <c r="J8" s="52">
        <v>0</v>
      </c>
      <c r="K8" s="52">
        <v>0</v>
      </c>
      <c r="L8" s="52">
        <v>164.35257444547307</v>
      </c>
      <c r="M8" s="52">
        <v>0</v>
      </c>
      <c r="N8" s="52">
        <v>1351.9438114896247</v>
      </c>
      <c r="O8" s="52">
        <v>1715.0046844584708</v>
      </c>
      <c r="P8" s="52">
        <v>17.858339823729441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  <c r="W8" s="52">
        <v>0</v>
      </c>
      <c r="X8" s="52">
        <v>0</v>
      </c>
      <c r="Y8" s="52">
        <v>0</v>
      </c>
      <c r="Z8" s="52">
        <v>0</v>
      </c>
      <c r="AA8" s="52">
        <v>0</v>
      </c>
      <c r="AB8" s="52">
        <v>0</v>
      </c>
      <c r="AC8" s="52">
        <v>0</v>
      </c>
      <c r="AD8" s="52">
        <v>0</v>
      </c>
      <c r="AE8" s="52">
        <v>0</v>
      </c>
      <c r="AF8" s="52">
        <v>0</v>
      </c>
      <c r="AG8" s="52">
        <v>0</v>
      </c>
      <c r="AH8" s="52">
        <v>0</v>
      </c>
      <c r="AI8" s="52">
        <v>0</v>
      </c>
      <c r="AJ8" s="52">
        <v>0</v>
      </c>
      <c r="AK8" s="52">
        <v>0</v>
      </c>
      <c r="AL8" s="52">
        <v>0</v>
      </c>
      <c r="AM8" s="52">
        <v>0</v>
      </c>
      <c r="AN8" s="52">
        <v>0</v>
      </c>
      <c r="AO8" s="52">
        <v>0</v>
      </c>
      <c r="AP8" s="52">
        <v>0</v>
      </c>
      <c r="AQ8" s="52">
        <v>0</v>
      </c>
      <c r="AR8" s="52">
        <v>0</v>
      </c>
      <c r="AS8" s="52">
        <v>0</v>
      </c>
      <c r="AT8" s="52">
        <v>0</v>
      </c>
      <c r="AU8" s="52">
        <v>0</v>
      </c>
      <c r="AV8" s="52">
        <v>0</v>
      </c>
      <c r="AW8" s="52">
        <v>0</v>
      </c>
      <c r="AX8" s="52">
        <v>0</v>
      </c>
      <c r="AY8" s="52">
        <v>144.14638907352523</v>
      </c>
      <c r="AZ8" s="52">
        <v>0</v>
      </c>
      <c r="BA8" s="52">
        <v>0</v>
      </c>
      <c r="BB8" s="52">
        <v>0</v>
      </c>
      <c r="BC8" s="52">
        <v>0</v>
      </c>
      <c r="BD8" s="52">
        <v>0</v>
      </c>
      <c r="BE8" s="52">
        <v>34.923787008326656</v>
      </c>
      <c r="BF8" s="52">
        <v>0</v>
      </c>
      <c r="BG8" s="52">
        <v>0</v>
      </c>
      <c r="BH8" s="52">
        <v>0</v>
      </c>
      <c r="BI8" s="52">
        <v>0</v>
      </c>
      <c r="BJ8" s="52">
        <v>0</v>
      </c>
      <c r="BK8" s="52">
        <v>0</v>
      </c>
      <c r="BL8" s="52">
        <v>23.728132157224803</v>
      </c>
      <c r="BM8" s="52">
        <v>0.64294206087442418</v>
      </c>
      <c r="BN8" s="52">
        <v>0</v>
      </c>
      <c r="BO8" s="52">
        <v>0</v>
      </c>
      <c r="BP8" s="142">
        <v>4523.2126274668917</v>
      </c>
    </row>
    <row r="9" spans="1:68" x14ac:dyDescent="0.2">
      <c r="A9" s="50" t="s">
        <v>198</v>
      </c>
      <c r="B9" s="51" t="s">
        <v>199</v>
      </c>
      <c r="C9" s="52">
        <v>13.143637802466662</v>
      </c>
      <c r="D9" s="52">
        <v>0.15062409978099695</v>
      </c>
      <c r="E9" s="52">
        <v>17.709161862826175</v>
      </c>
      <c r="F9" s="52">
        <v>0.52194396181128688</v>
      </c>
      <c r="G9" s="52">
        <v>0.10378272817358314</v>
      </c>
      <c r="H9" s="52">
        <v>21.770431798455899</v>
      </c>
      <c r="I9" s="52">
        <v>0</v>
      </c>
      <c r="J9" s="52">
        <v>0</v>
      </c>
      <c r="K9" s="52">
        <v>0</v>
      </c>
      <c r="L9" s="52">
        <v>0</v>
      </c>
      <c r="M9" s="52">
        <v>6.9064713472456232</v>
      </c>
      <c r="N9" s="52">
        <v>0</v>
      </c>
      <c r="O9" s="52">
        <v>1450.1675642987734</v>
      </c>
      <c r="P9" s="52">
        <v>118.18120880047563</v>
      </c>
      <c r="Q9" s="52">
        <v>41.649707258165705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  <c r="W9" s="52">
        <v>0</v>
      </c>
      <c r="X9" s="52">
        <v>0</v>
      </c>
      <c r="Y9" s="52">
        <v>0</v>
      </c>
      <c r="Z9" s="52">
        <v>0</v>
      </c>
      <c r="AA9" s="52">
        <v>0</v>
      </c>
      <c r="AB9" s="52">
        <v>0</v>
      </c>
      <c r="AC9" s="52">
        <v>0</v>
      </c>
      <c r="AD9" s="52">
        <v>0</v>
      </c>
      <c r="AE9" s="52">
        <v>0</v>
      </c>
      <c r="AF9" s="52">
        <v>0</v>
      </c>
      <c r="AG9" s="52">
        <v>0</v>
      </c>
      <c r="AH9" s="52">
        <v>0</v>
      </c>
      <c r="AI9" s="52">
        <v>0</v>
      </c>
      <c r="AJ9" s="52">
        <v>0</v>
      </c>
      <c r="AK9" s="52">
        <v>0</v>
      </c>
      <c r="AL9" s="52">
        <v>0</v>
      </c>
      <c r="AM9" s="52">
        <v>0</v>
      </c>
      <c r="AN9" s="52">
        <v>0</v>
      </c>
      <c r="AO9" s="52">
        <v>0</v>
      </c>
      <c r="AP9" s="52">
        <v>0</v>
      </c>
      <c r="AQ9" s="52">
        <v>0</v>
      </c>
      <c r="AR9" s="52">
        <v>0</v>
      </c>
      <c r="AS9" s="52">
        <v>0</v>
      </c>
      <c r="AT9" s="52">
        <v>0</v>
      </c>
      <c r="AU9" s="52">
        <v>0</v>
      </c>
      <c r="AV9" s="52">
        <v>0</v>
      </c>
      <c r="AW9" s="52">
        <v>0</v>
      </c>
      <c r="AX9" s="52">
        <v>0</v>
      </c>
      <c r="AY9" s="52">
        <v>89.033056743203701</v>
      </c>
      <c r="AZ9" s="52">
        <v>0</v>
      </c>
      <c r="BA9" s="52">
        <v>0</v>
      </c>
      <c r="BB9" s="52">
        <v>0</v>
      </c>
      <c r="BC9" s="52">
        <v>0</v>
      </c>
      <c r="BD9" s="52">
        <v>3.4581331650892548E-2</v>
      </c>
      <c r="BE9" s="52">
        <v>0</v>
      </c>
      <c r="BF9" s="52">
        <v>0</v>
      </c>
      <c r="BG9" s="52">
        <v>0</v>
      </c>
      <c r="BH9" s="52">
        <v>0</v>
      </c>
      <c r="BI9" s="52">
        <v>0</v>
      </c>
      <c r="BJ9" s="52">
        <v>0</v>
      </c>
      <c r="BK9" s="52">
        <v>0</v>
      </c>
      <c r="BL9" s="52">
        <v>10.22858510828067</v>
      </c>
      <c r="BM9" s="52">
        <v>0</v>
      </c>
      <c r="BN9" s="52">
        <v>0</v>
      </c>
      <c r="BO9" s="52">
        <v>0</v>
      </c>
      <c r="BP9" s="142">
        <v>1769.6007571413104</v>
      </c>
    </row>
    <row r="10" spans="1:68" x14ac:dyDescent="0.2">
      <c r="A10" s="50" t="s">
        <v>200</v>
      </c>
      <c r="B10" s="51" t="s">
        <v>201</v>
      </c>
      <c r="C10" s="52">
        <v>0.12043957702686459</v>
      </c>
      <c r="D10" s="52">
        <v>6.9038639639373729</v>
      </c>
      <c r="E10" s="52">
        <v>8.194038651541441E-2</v>
      </c>
      <c r="F10" s="52">
        <v>6.079305588998353E-2</v>
      </c>
      <c r="G10" s="52">
        <v>1.9397674707007578E-2</v>
      </c>
      <c r="H10" s="52">
        <v>1.2063907450779101</v>
      </c>
      <c r="I10" s="52">
        <v>3.0536889088162208E-2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2">
        <v>0</v>
      </c>
      <c r="Q10" s="52">
        <v>0</v>
      </c>
      <c r="R10" s="52">
        <v>4928.4886719677306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  <c r="Y10" s="52">
        <v>0</v>
      </c>
      <c r="Z10" s="52">
        <v>0</v>
      </c>
      <c r="AA10" s="52">
        <v>0</v>
      </c>
      <c r="AB10" s="52">
        <v>0</v>
      </c>
      <c r="AC10" s="52">
        <v>0</v>
      </c>
      <c r="AD10" s="52">
        <v>0</v>
      </c>
      <c r="AE10" s="52">
        <v>0</v>
      </c>
      <c r="AF10" s="52">
        <v>0</v>
      </c>
      <c r="AG10" s="52">
        <v>0</v>
      </c>
      <c r="AH10" s="52">
        <v>0</v>
      </c>
      <c r="AI10" s="52">
        <v>0</v>
      </c>
      <c r="AJ10" s="52">
        <v>0</v>
      </c>
      <c r="AK10" s="52">
        <v>0</v>
      </c>
      <c r="AL10" s="52">
        <v>0</v>
      </c>
      <c r="AM10" s="52">
        <v>0</v>
      </c>
      <c r="AN10" s="52">
        <v>0</v>
      </c>
      <c r="AO10" s="52">
        <v>0</v>
      </c>
      <c r="AP10" s="52">
        <v>0</v>
      </c>
      <c r="AQ10" s="52">
        <v>0</v>
      </c>
      <c r="AR10" s="52">
        <v>0</v>
      </c>
      <c r="AS10" s="52">
        <v>0</v>
      </c>
      <c r="AT10" s="52">
        <v>0</v>
      </c>
      <c r="AU10" s="52">
        <v>0</v>
      </c>
      <c r="AV10" s="52">
        <v>0</v>
      </c>
      <c r="AW10" s="52">
        <v>0</v>
      </c>
      <c r="AX10" s="52">
        <v>0</v>
      </c>
      <c r="AY10" s="52">
        <v>0</v>
      </c>
      <c r="AZ10" s="52">
        <v>0</v>
      </c>
      <c r="BA10" s="52">
        <v>0</v>
      </c>
      <c r="BB10" s="52">
        <v>0</v>
      </c>
      <c r="BC10" s="52">
        <v>0</v>
      </c>
      <c r="BD10" s="52">
        <v>0</v>
      </c>
      <c r="BE10" s="52">
        <v>0</v>
      </c>
      <c r="BF10" s="52">
        <v>0</v>
      </c>
      <c r="BG10" s="52">
        <v>0</v>
      </c>
      <c r="BH10" s="52">
        <v>0</v>
      </c>
      <c r="BI10" s="52">
        <v>0</v>
      </c>
      <c r="BJ10" s="52">
        <v>0</v>
      </c>
      <c r="BK10" s="52">
        <v>0</v>
      </c>
      <c r="BL10" s="52">
        <v>0</v>
      </c>
      <c r="BM10" s="52">
        <v>0</v>
      </c>
      <c r="BN10" s="52">
        <v>0</v>
      </c>
      <c r="BO10" s="52">
        <v>0</v>
      </c>
      <c r="BP10" s="142">
        <v>4936.9120342599736</v>
      </c>
    </row>
    <row r="11" spans="1:68" x14ac:dyDescent="0.2">
      <c r="A11" s="50" t="s">
        <v>202</v>
      </c>
      <c r="B11" s="51" t="s">
        <v>203</v>
      </c>
      <c r="C11" s="52">
        <v>35.090718973248997</v>
      </c>
      <c r="D11" s="52">
        <v>0.77723403971547333</v>
      </c>
      <c r="E11" s="52">
        <v>200.24498833504967</v>
      </c>
      <c r="F11" s="52">
        <v>1.9995583333449647</v>
      </c>
      <c r="G11" s="52">
        <v>0.45001191985746564</v>
      </c>
      <c r="H11" s="52">
        <v>59.965295148822598</v>
      </c>
      <c r="I11" s="52">
        <v>0.23865990538789697</v>
      </c>
      <c r="J11" s="52">
        <v>0</v>
      </c>
      <c r="K11" s="52">
        <v>0</v>
      </c>
      <c r="L11" s="52">
        <v>51.074222352330132</v>
      </c>
      <c r="M11" s="52">
        <v>0</v>
      </c>
      <c r="N11" s="52">
        <v>6597.1984651101939</v>
      </c>
      <c r="O11" s="52">
        <v>45.559146957643861</v>
      </c>
      <c r="P11" s="52">
        <v>38.21959739980916</v>
      </c>
      <c r="Q11" s="52">
        <v>0</v>
      </c>
      <c r="R11" s="52">
        <v>0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  <c r="Y11" s="52">
        <v>0</v>
      </c>
      <c r="Z11" s="52">
        <v>117.64907534696725</v>
      </c>
      <c r="AA11" s="52">
        <v>0</v>
      </c>
      <c r="AB11" s="52">
        <v>0</v>
      </c>
      <c r="AC11" s="52">
        <v>0</v>
      </c>
      <c r="AD11" s="52">
        <v>0</v>
      </c>
      <c r="AE11" s="52">
        <v>0</v>
      </c>
      <c r="AF11" s="52">
        <v>0</v>
      </c>
      <c r="AG11" s="52">
        <v>0</v>
      </c>
      <c r="AH11" s="52">
        <v>0</v>
      </c>
      <c r="AI11" s="52">
        <v>0</v>
      </c>
      <c r="AJ11" s="52">
        <v>0</v>
      </c>
      <c r="AK11" s="52">
        <v>0</v>
      </c>
      <c r="AL11" s="52">
        <v>0</v>
      </c>
      <c r="AM11" s="52">
        <v>0</v>
      </c>
      <c r="AN11" s="52">
        <v>0</v>
      </c>
      <c r="AO11" s="52">
        <v>0</v>
      </c>
      <c r="AP11" s="52">
        <v>0</v>
      </c>
      <c r="AQ11" s="52">
        <v>0</v>
      </c>
      <c r="AR11" s="52">
        <v>0</v>
      </c>
      <c r="AS11" s="52">
        <v>0</v>
      </c>
      <c r="AT11" s="52">
        <v>0</v>
      </c>
      <c r="AU11" s="52">
        <v>0</v>
      </c>
      <c r="AV11" s="52">
        <v>0</v>
      </c>
      <c r="AW11" s="52">
        <v>0</v>
      </c>
      <c r="AX11" s="52">
        <v>0</v>
      </c>
      <c r="AY11" s="52">
        <v>1132.4035632577027</v>
      </c>
      <c r="AZ11" s="52">
        <v>0</v>
      </c>
      <c r="BA11" s="52">
        <v>0</v>
      </c>
      <c r="BB11" s="52">
        <v>0</v>
      </c>
      <c r="BC11" s="52">
        <v>0</v>
      </c>
      <c r="BD11" s="52">
        <v>0</v>
      </c>
      <c r="BE11" s="52">
        <v>0</v>
      </c>
      <c r="BF11" s="52">
        <v>0</v>
      </c>
      <c r="BG11" s="52">
        <v>0</v>
      </c>
      <c r="BH11" s="52">
        <v>0</v>
      </c>
      <c r="BI11" s="52">
        <v>0</v>
      </c>
      <c r="BJ11" s="52">
        <v>0</v>
      </c>
      <c r="BK11" s="52">
        <v>0</v>
      </c>
      <c r="BL11" s="52">
        <v>0</v>
      </c>
      <c r="BM11" s="52">
        <v>0</v>
      </c>
      <c r="BN11" s="52">
        <v>0</v>
      </c>
      <c r="BO11" s="52">
        <v>0</v>
      </c>
      <c r="BP11" s="142">
        <v>8280.8705370800744</v>
      </c>
    </row>
    <row r="12" spans="1:68" x14ac:dyDescent="0.2">
      <c r="A12" s="53" t="s">
        <v>204</v>
      </c>
      <c r="B12" s="46" t="s">
        <v>205</v>
      </c>
      <c r="C12" s="54">
        <v>60.475020750342814</v>
      </c>
      <c r="D12" s="54">
        <v>11.46560871012197</v>
      </c>
      <c r="E12" s="54">
        <v>79.165221243113351</v>
      </c>
      <c r="F12" s="54">
        <v>86.774466924340857</v>
      </c>
      <c r="G12" s="54">
        <v>18.888420529652215</v>
      </c>
      <c r="H12" s="54">
        <v>69.948958653854248</v>
      </c>
      <c r="I12" s="54">
        <v>1.3631516974630042</v>
      </c>
      <c r="J12" s="54">
        <v>0</v>
      </c>
      <c r="K12" s="54">
        <v>0</v>
      </c>
      <c r="L12" s="54">
        <v>0</v>
      </c>
      <c r="M12" s="54">
        <v>5.4714594800900649</v>
      </c>
      <c r="N12" s="54">
        <v>540.37709249457544</v>
      </c>
      <c r="O12" s="54">
        <v>357.52020806500656</v>
      </c>
      <c r="P12" s="54">
        <v>84.497236218734216</v>
      </c>
      <c r="Q12" s="54">
        <v>188.85226633424691</v>
      </c>
      <c r="R12" s="54">
        <v>0</v>
      </c>
      <c r="S12" s="54">
        <v>180.80505091938642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1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0</v>
      </c>
      <c r="AM12" s="54">
        <v>0</v>
      </c>
      <c r="AN12" s="54">
        <v>0</v>
      </c>
      <c r="AO12" s="54">
        <v>0</v>
      </c>
      <c r="AP12" s="54">
        <v>0</v>
      </c>
      <c r="AQ12" s="54">
        <v>0</v>
      </c>
      <c r="AR12" s="54">
        <v>0</v>
      </c>
      <c r="AS12" s="54">
        <v>0</v>
      </c>
      <c r="AT12" s="54">
        <v>0</v>
      </c>
      <c r="AU12" s="54">
        <v>0</v>
      </c>
      <c r="AV12" s="54">
        <v>2.4580874925510821</v>
      </c>
      <c r="AW12" s="54">
        <v>0.24078526523751576</v>
      </c>
      <c r="AX12" s="54">
        <v>0</v>
      </c>
      <c r="AY12" s="54">
        <v>75.621459814525338</v>
      </c>
      <c r="AZ12" s="54">
        <v>0</v>
      </c>
      <c r="BA12" s="54">
        <v>0</v>
      </c>
      <c r="BB12" s="54">
        <v>0</v>
      </c>
      <c r="BC12" s="54">
        <v>0</v>
      </c>
      <c r="BD12" s="54">
        <v>12.248047539510837</v>
      </c>
      <c r="BE12" s="54">
        <v>333.78457483837201</v>
      </c>
      <c r="BF12" s="54">
        <v>0</v>
      </c>
      <c r="BG12" s="54">
        <v>0</v>
      </c>
      <c r="BH12" s="54">
        <v>0</v>
      </c>
      <c r="BI12" s="54">
        <v>0</v>
      </c>
      <c r="BJ12" s="54">
        <v>0.20579044111789208</v>
      </c>
      <c r="BK12" s="54">
        <v>2.2894216083031758</v>
      </c>
      <c r="BL12" s="54">
        <v>92.812373435816241</v>
      </c>
      <c r="BM12" s="54">
        <v>40.720800866454418</v>
      </c>
      <c r="BN12" s="54">
        <v>24.921425538901364</v>
      </c>
      <c r="BO12" s="54">
        <v>0</v>
      </c>
      <c r="BP12" s="143">
        <v>2271.9069288617184</v>
      </c>
    </row>
    <row r="13" spans="1:68" x14ac:dyDescent="0.2">
      <c r="A13" s="53" t="s">
        <v>206</v>
      </c>
      <c r="B13" s="46" t="s">
        <v>207</v>
      </c>
      <c r="C13" s="54">
        <v>0.60379712867994506</v>
      </c>
      <c r="D13" s="54">
        <v>0.14062102820130623</v>
      </c>
      <c r="E13" s="54">
        <v>0.69788640400754332</v>
      </c>
      <c r="F13" s="54">
        <v>0.81182816316467032</v>
      </c>
      <c r="G13" s="54">
        <v>2.8943188518037659</v>
      </c>
      <c r="H13" s="54">
        <v>3.3016128441252119</v>
      </c>
      <c r="I13" s="54">
        <v>0.50102899572888304</v>
      </c>
      <c r="J13" s="54">
        <v>0</v>
      </c>
      <c r="K13" s="54">
        <v>0</v>
      </c>
      <c r="L13" s="54">
        <v>8.0825874111837379E-2</v>
      </c>
      <c r="M13" s="54">
        <v>0</v>
      </c>
      <c r="N13" s="54">
        <v>201.36918663939613</v>
      </c>
      <c r="O13" s="54">
        <v>29.378378116442626</v>
      </c>
      <c r="P13" s="54">
        <v>971.02153114746386</v>
      </c>
      <c r="Q13" s="54">
        <v>20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54">
        <v>0</v>
      </c>
      <c r="AN13" s="54">
        <v>0</v>
      </c>
      <c r="AO13" s="54">
        <v>0</v>
      </c>
      <c r="AP13" s="54">
        <v>0</v>
      </c>
      <c r="AQ13" s="54">
        <v>0</v>
      </c>
      <c r="AR13" s="54">
        <v>0</v>
      </c>
      <c r="AS13" s="54">
        <v>0</v>
      </c>
      <c r="AT13" s="54">
        <v>0</v>
      </c>
      <c r="AU13" s="54">
        <v>0</v>
      </c>
      <c r="AV13" s="54">
        <v>0</v>
      </c>
      <c r="AW13" s="54">
        <v>0</v>
      </c>
      <c r="AX13" s="54">
        <v>0</v>
      </c>
      <c r="AY13" s="54">
        <v>16.767068303094117</v>
      </c>
      <c r="AZ13" s="54">
        <v>0</v>
      </c>
      <c r="BA13" s="54">
        <v>0</v>
      </c>
      <c r="BB13" s="54">
        <v>0</v>
      </c>
      <c r="BC13" s="54">
        <v>0</v>
      </c>
      <c r="BD13" s="54">
        <v>5.8096128516540082</v>
      </c>
      <c r="BE13" s="54">
        <v>91.44647479335525</v>
      </c>
      <c r="BF13" s="54">
        <v>0</v>
      </c>
      <c r="BG13" s="54">
        <v>0</v>
      </c>
      <c r="BH13" s="54">
        <v>0</v>
      </c>
      <c r="BI13" s="54">
        <v>0</v>
      </c>
      <c r="BJ13" s="54">
        <v>0.27291247576957456</v>
      </c>
      <c r="BK13" s="54">
        <v>0</v>
      </c>
      <c r="BL13" s="54">
        <v>22.55872159374281</v>
      </c>
      <c r="BM13" s="54">
        <v>3.1842519660333122</v>
      </c>
      <c r="BN13" s="54">
        <v>1.0407059048745919</v>
      </c>
      <c r="BO13" s="54">
        <v>0</v>
      </c>
      <c r="BP13" s="143">
        <v>1371.8807630816495</v>
      </c>
    </row>
    <row r="14" spans="1:68" x14ac:dyDescent="0.2">
      <c r="A14" s="53" t="s">
        <v>208</v>
      </c>
      <c r="B14" s="46" t="s">
        <v>209</v>
      </c>
      <c r="C14" s="54">
        <v>7.4084577503932145</v>
      </c>
      <c r="D14" s="54">
        <v>8.6088616398146645</v>
      </c>
      <c r="E14" s="54">
        <v>16.015849998351715</v>
      </c>
      <c r="F14" s="54">
        <v>1.3740951344468999</v>
      </c>
      <c r="G14" s="54">
        <v>1.7178225484424605</v>
      </c>
      <c r="H14" s="54">
        <v>84.525374612499846</v>
      </c>
      <c r="I14" s="54">
        <v>1.501201069699339</v>
      </c>
      <c r="J14" s="54">
        <v>0</v>
      </c>
      <c r="K14" s="54">
        <v>0</v>
      </c>
      <c r="L14" s="54">
        <v>3913.1550608473267</v>
      </c>
      <c r="M14" s="54">
        <v>0</v>
      </c>
      <c r="N14" s="54">
        <v>0</v>
      </c>
      <c r="O14" s="54">
        <v>2.2996694985210473</v>
      </c>
      <c r="P14" s="54">
        <v>0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54">
        <v>0</v>
      </c>
      <c r="AO14" s="54">
        <v>0</v>
      </c>
      <c r="AP14" s="54">
        <v>0</v>
      </c>
      <c r="AQ14" s="54">
        <v>0</v>
      </c>
      <c r="AR14" s="54">
        <v>0</v>
      </c>
      <c r="AS14" s="54">
        <v>0</v>
      </c>
      <c r="AT14" s="54">
        <v>0</v>
      </c>
      <c r="AU14" s="54">
        <v>0</v>
      </c>
      <c r="AV14" s="54">
        <v>0</v>
      </c>
      <c r="AW14" s="54">
        <v>0</v>
      </c>
      <c r="AX14" s="54">
        <v>0</v>
      </c>
      <c r="AY14" s="54">
        <v>0</v>
      </c>
      <c r="AZ14" s="54">
        <v>0</v>
      </c>
      <c r="BA14" s="54">
        <v>0</v>
      </c>
      <c r="BB14" s="54">
        <v>0</v>
      </c>
      <c r="BC14" s="54">
        <v>0</v>
      </c>
      <c r="BD14" s="54">
        <v>0</v>
      </c>
      <c r="BE14" s="54">
        <v>0</v>
      </c>
      <c r="BF14" s="54">
        <v>0</v>
      </c>
      <c r="BG14" s="54">
        <v>0</v>
      </c>
      <c r="BH14" s="54">
        <v>0</v>
      </c>
      <c r="BI14" s="54">
        <v>0</v>
      </c>
      <c r="BJ14" s="54">
        <v>0.16672505598288859</v>
      </c>
      <c r="BK14" s="54">
        <v>0</v>
      </c>
      <c r="BL14" s="54">
        <v>10.225533725381629</v>
      </c>
      <c r="BM14" s="54">
        <v>8.5706476805323746</v>
      </c>
      <c r="BN14" s="54">
        <v>0</v>
      </c>
      <c r="BO14" s="54">
        <v>0</v>
      </c>
      <c r="BP14" s="143">
        <v>4055.5692995613927</v>
      </c>
    </row>
    <row r="15" spans="1:68" x14ac:dyDescent="0.2">
      <c r="A15" s="53" t="s">
        <v>210</v>
      </c>
      <c r="B15" s="46" t="s">
        <v>211</v>
      </c>
      <c r="C15" s="54">
        <v>1.6771339558314962</v>
      </c>
      <c r="D15" s="54">
        <v>1.9770419262553969</v>
      </c>
      <c r="E15" s="54">
        <v>0.74335085062581241</v>
      </c>
      <c r="F15" s="54">
        <v>2.6693180303242694</v>
      </c>
      <c r="G15" s="54">
        <v>0.64585671407325229</v>
      </c>
      <c r="H15" s="54">
        <v>32.790859170949027</v>
      </c>
      <c r="I15" s="54">
        <v>0.38828286965840936</v>
      </c>
      <c r="J15" s="54">
        <v>0</v>
      </c>
      <c r="K15" s="54">
        <v>0</v>
      </c>
      <c r="L15" s="54">
        <v>73.302638702494249</v>
      </c>
      <c r="M15" s="54">
        <v>3310.7719204620739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54">
        <v>0</v>
      </c>
      <c r="AP15" s="54">
        <v>0</v>
      </c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4">
        <v>0</v>
      </c>
      <c r="AY15" s="54">
        <v>0</v>
      </c>
      <c r="AZ15" s="54">
        <v>0</v>
      </c>
      <c r="BA15" s="54">
        <v>0</v>
      </c>
      <c r="BB15" s="54">
        <v>0</v>
      </c>
      <c r="BC15" s="54">
        <v>0</v>
      </c>
      <c r="BD15" s="54">
        <v>0</v>
      </c>
      <c r="BE15" s="54">
        <v>11.295445447389799</v>
      </c>
      <c r="BF15" s="54">
        <v>0</v>
      </c>
      <c r="BG15" s="54">
        <v>0</v>
      </c>
      <c r="BH15" s="54">
        <v>0</v>
      </c>
      <c r="BI15" s="54">
        <v>0</v>
      </c>
      <c r="BJ15" s="54">
        <v>0</v>
      </c>
      <c r="BK15" s="54">
        <v>0</v>
      </c>
      <c r="BL15" s="54">
        <v>0</v>
      </c>
      <c r="BM15" s="54">
        <v>0</v>
      </c>
      <c r="BN15" s="54">
        <v>0.95612013369745863</v>
      </c>
      <c r="BO15" s="54">
        <v>0</v>
      </c>
      <c r="BP15" s="143">
        <v>3437.2179682633728</v>
      </c>
    </row>
    <row r="16" spans="1:68" x14ac:dyDescent="0.2">
      <c r="A16" s="53" t="s">
        <v>212</v>
      </c>
      <c r="B16" s="46" t="s">
        <v>213</v>
      </c>
      <c r="C16" s="54">
        <v>2.614891519722315</v>
      </c>
      <c r="D16" s="54">
        <v>4.4005004850536551</v>
      </c>
      <c r="E16" s="54">
        <v>4.4106435670745867</v>
      </c>
      <c r="F16" s="54">
        <v>4.6176224312804237</v>
      </c>
      <c r="G16" s="54">
        <v>2.6329213052958766</v>
      </c>
      <c r="H16" s="54">
        <v>81.097779311577824</v>
      </c>
      <c r="I16" s="54">
        <v>1.7511974186822146</v>
      </c>
      <c r="J16" s="54">
        <v>0</v>
      </c>
      <c r="K16" s="54">
        <v>0</v>
      </c>
      <c r="L16" s="54">
        <v>2028.565624226462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143">
        <v>2130.091180265149</v>
      </c>
    </row>
    <row r="17" spans="1:68" x14ac:dyDescent="0.2">
      <c r="A17" s="50" t="s">
        <v>214</v>
      </c>
      <c r="B17" s="51" t="s">
        <v>215</v>
      </c>
      <c r="C17" s="52">
        <v>4.1849919737628811</v>
      </c>
      <c r="D17" s="52">
        <v>5.3747450472333078</v>
      </c>
      <c r="E17" s="52">
        <v>6.0656796192576907</v>
      </c>
      <c r="F17" s="52">
        <v>2.4455627361803924</v>
      </c>
      <c r="G17" s="52">
        <v>3.3893106255181609</v>
      </c>
      <c r="H17" s="52">
        <v>174.10545453359103</v>
      </c>
      <c r="I17" s="52">
        <v>0.85552064321421162</v>
      </c>
      <c r="J17" s="52">
        <v>0</v>
      </c>
      <c r="K17" s="52">
        <v>0</v>
      </c>
      <c r="L17" s="52">
        <v>1785.4750028826206</v>
      </c>
      <c r="M17" s="52">
        <v>0</v>
      </c>
      <c r="N17" s="52">
        <v>0</v>
      </c>
      <c r="O17" s="52">
        <v>20.295753163047873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2">
        <v>0</v>
      </c>
      <c r="V17" s="52">
        <v>0</v>
      </c>
      <c r="W17" s="52">
        <v>0</v>
      </c>
      <c r="X17" s="52">
        <v>0</v>
      </c>
      <c r="Y17" s="52">
        <v>0</v>
      </c>
      <c r="Z17" s="52">
        <v>0</v>
      </c>
      <c r="AA17" s="52">
        <v>0</v>
      </c>
      <c r="AB17" s="52">
        <v>0</v>
      </c>
      <c r="AC17" s="52">
        <v>0</v>
      </c>
      <c r="AD17" s="52">
        <v>0</v>
      </c>
      <c r="AE17" s="52">
        <v>0</v>
      </c>
      <c r="AF17" s="52">
        <v>0</v>
      </c>
      <c r="AG17" s="52">
        <v>0</v>
      </c>
      <c r="AH17" s="52">
        <v>0</v>
      </c>
      <c r="AI17" s="52">
        <v>0</v>
      </c>
      <c r="AJ17" s="52">
        <v>0</v>
      </c>
      <c r="AK17" s="52">
        <v>0</v>
      </c>
      <c r="AL17" s="52">
        <v>0</v>
      </c>
      <c r="AM17" s="52">
        <v>0</v>
      </c>
      <c r="AN17" s="52">
        <v>0</v>
      </c>
      <c r="AO17" s="52">
        <v>0</v>
      </c>
      <c r="AP17" s="52">
        <v>0</v>
      </c>
      <c r="AQ17" s="52">
        <v>0</v>
      </c>
      <c r="AR17" s="52">
        <v>0</v>
      </c>
      <c r="AS17" s="52">
        <v>0</v>
      </c>
      <c r="AT17" s="52">
        <v>0</v>
      </c>
      <c r="AU17" s="52">
        <v>0</v>
      </c>
      <c r="AV17" s="52">
        <v>0</v>
      </c>
      <c r="AW17" s="52">
        <v>0</v>
      </c>
      <c r="AX17" s="52">
        <v>0</v>
      </c>
      <c r="AY17" s="52">
        <v>0</v>
      </c>
      <c r="AZ17" s="52">
        <v>0</v>
      </c>
      <c r="BA17" s="52">
        <v>0</v>
      </c>
      <c r="BB17" s="52">
        <v>0</v>
      </c>
      <c r="BC17" s="52">
        <v>0</v>
      </c>
      <c r="BD17" s="52">
        <v>0</v>
      </c>
      <c r="BE17" s="52">
        <v>0</v>
      </c>
      <c r="BF17" s="52">
        <v>0</v>
      </c>
      <c r="BG17" s="52">
        <v>0</v>
      </c>
      <c r="BH17" s="52">
        <v>0</v>
      </c>
      <c r="BI17" s="52">
        <v>0</v>
      </c>
      <c r="BJ17" s="52">
        <v>0</v>
      </c>
      <c r="BK17" s="52">
        <v>0</v>
      </c>
      <c r="BL17" s="52">
        <v>0</v>
      </c>
      <c r="BM17" s="52">
        <v>0</v>
      </c>
      <c r="BN17" s="52">
        <v>0</v>
      </c>
      <c r="BO17" s="52">
        <v>0</v>
      </c>
      <c r="BP17" s="142">
        <v>2002.1920212244263</v>
      </c>
    </row>
    <row r="18" spans="1:68" x14ac:dyDescent="0.2">
      <c r="A18" s="50" t="s">
        <v>216</v>
      </c>
      <c r="B18" s="51" t="s">
        <v>217</v>
      </c>
      <c r="C18" s="52">
        <v>4.4584181887234849E-2</v>
      </c>
      <c r="D18" s="52">
        <v>0.18491702771248969</v>
      </c>
      <c r="E18" s="52">
        <v>0.11928403948939641</v>
      </c>
      <c r="F18" s="52">
        <v>0.15471662618924575</v>
      </c>
      <c r="G18" s="52">
        <v>1.9486371785848559E-2</v>
      </c>
      <c r="H18" s="52">
        <v>109.16730952339402</v>
      </c>
      <c r="I18" s="52">
        <v>1.9587293578358759E-2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57.243506737861409</v>
      </c>
      <c r="Q18" s="52">
        <v>0</v>
      </c>
      <c r="R18" s="52">
        <v>0</v>
      </c>
      <c r="S18" s="52">
        <v>0</v>
      </c>
      <c r="T18" s="52"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2">
        <v>0</v>
      </c>
      <c r="AE18" s="52">
        <v>0</v>
      </c>
      <c r="AF18" s="52">
        <v>0</v>
      </c>
      <c r="AG18" s="52">
        <v>0</v>
      </c>
      <c r="AH18" s="52">
        <v>0</v>
      </c>
      <c r="AI18" s="52">
        <v>0</v>
      </c>
      <c r="AJ18" s="52">
        <v>0</v>
      </c>
      <c r="AK18" s="52">
        <v>0</v>
      </c>
      <c r="AL18" s="52">
        <v>0</v>
      </c>
      <c r="AM18" s="52">
        <v>0</v>
      </c>
      <c r="AN18" s="52">
        <v>0</v>
      </c>
      <c r="AO18" s="52">
        <v>0</v>
      </c>
      <c r="AP18" s="52">
        <v>0</v>
      </c>
      <c r="AQ18" s="52">
        <v>0</v>
      </c>
      <c r="AR18" s="52">
        <v>0</v>
      </c>
      <c r="AS18" s="52">
        <v>0</v>
      </c>
      <c r="AT18" s="52">
        <v>0</v>
      </c>
      <c r="AU18" s="52">
        <v>0</v>
      </c>
      <c r="AV18" s="52">
        <v>0</v>
      </c>
      <c r="AW18" s="52">
        <v>0</v>
      </c>
      <c r="AX18" s="52">
        <v>0</v>
      </c>
      <c r="AY18" s="52">
        <v>0.14270658543430034</v>
      </c>
      <c r="AZ18" s="52">
        <v>0</v>
      </c>
      <c r="BA18" s="52">
        <v>0</v>
      </c>
      <c r="BB18" s="52">
        <v>0</v>
      </c>
      <c r="BC18" s="52">
        <v>0</v>
      </c>
      <c r="BD18" s="52">
        <v>5.2597304139868841</v>
      </c>
      <c r="BE18" s="52">
        <v>46.447275588676426</v>
      </c>
      <c r="BF18" s="52">
        <v>0</v>
      </c>
      <c r="BG18" s="52">
        <v>0</v>
      </c>
      <c r="BH18" s="52">
        <v>0</v>
      </c>
      <c r="BI18" s="52">
        <v>0</v>
      </c>
      <c r="BJ18" s="52">
        <v>0</v>
      </c>
      <c r="BK18" s="52">
        <v>0</v>
      </c>
      <c r="BL18" s="52">
        <v>3.4424379155002365</v>
      </c>
      <c r="BM18" s="52">
        <v>1.0284083418684793</v>
      </c>
      <c r="BN18" s="52">
        <v>0</v>
      </c>
      <c r="BO18" s="52">
        <v>0</v>
      </c>
      <c r="BP18" s="142">
        <v>223.27395064736436</v>
      </c>
    </row>
    <row r="19" spans="1:68" x14ac:dyDescent="0.2">
      <c r="A19" s="50" t="s">
        <v>218</v>
      </c>
      <c r="B19" s="51" t="s">
        <v>219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0</v>
      </c>
      <c r="AA19" s="52">
        <v>0</v>
      </c>
      <c r="AB19" s="52">
        <v>0</v>
      </c>
      <c r="AC19" s="52">
        <v>0</v>
      </c>
      <c r="AD19" s="52">
        <v>0</v>
      </c>
      <c r="AE19" s="52">
        <v>0</v>
      </c>
      <c r="AF19" s="52">
        <v>0</v>
      </c>
      <c r="AG19" s="52">
        <v>0</v>
      </c>
      <c r="AH19" s="52">
        <v>0</v>
      </c>
      <c r="AI19" s="52">
        <v>0</v>
      </c>
      <c r="AJ19" s="52">
        <v>0</v>
      </c>
      <c r="AK19" s="52">
        <v>0</v>
      </c>
      <c r="AL19" s="52">
        <v>0</v>
      </c>
      <c r="AM19" s="52">
        <v>0</v>
      </c>
      <c r="AN19" s="52">
        <v>0</v>
      </c>
      <c r="AO19" s="52">
        <v>0</v>
      </c>
      <c r="AP19" s="52">
        <v>0</v>
      </c>
      <c r="AQ19" s="52">
        <v>0</v>
      </c>
      <c r="AR19" s="52">
        <v>0</v>
      </c>
      <c r="AS19" s="52">
        <v>0</v>
      </c>
      <c r="AT19" s="52">
        <v>0</v>
      </c>
      <c r="AU19" s="52">
        <v>0</v>
      </c>
      <c r="AV19" s="52">
        <v>0</v>
      </c>
      <c r="AW19" s="52">
        <v>0</v>
      </c>
      <c r="AX19" s="52">
        <v>0</v>
      </c>
      <c r="AY19" s="52">
        <v>0</v>
      </c>
      <c r="AZ19" s="52">
        <v>0</v>
      </c>
      <c r="BA19" s="52">
        <v>0</v>
      </c>
      <c r="BB19" s="52">
        <v>0</v>
      </c>
      <c r="BC19" s="52">
        <v>0</v>
      </c>
      <c r="BD19" s="52">
        <v>0</v>
      </c>
      <c r="BE19" s="52">
        <v>0</v>
      </c>
      <c r="BF19" s="52">
        <v>0</v>
      </c>
      <c r="BG19" s="52">
        <v>0</v>
      </c>
      <c r="BH19" s="52">
        <v>0</v>
      </c>
      <c r="BI19" s="52">
        <v>0</v>
      </c>
      <c r="BJ19" s="52">
        <v>0</v>
      </c>
      <c r="BK19" s="52">
        <v>0</v>
      </c>
      <c r="BL19" s="52">
        <v>0</v>
      </c>
      <c r="BM19" s="52">
        <v>0</v>
      </c>
      <c r="BN19" s="52">
        <v>0</v>
      </c>
      <c r="BO19" s="52">
        <v>0</v>
      </c>
      <c r="BP19" s="142">
        <v>0</v>
      </c>
    </row>
    <row r="20" spans="1:68" x14ac:dyDescent="0.2">
      <c r="A20" s="50" t="s">
        <v>220</v>
      </c>
      <c r="B20" s="51" t="s">
        <v>221</v>
      </c>
      <c r="C20" s="52">
        <v>22.714968629583304</v>
      </c>
      <c r="D20" s="52">
        <v>174.68227562100023</v>
      </c>
      <c r="E20" s="52">
        <v>44.122428929061606</v>
      </c>
      <c r="F20" s="52">
        <v>47.636772471887213</v>
      </c>
      <c r="G20" s="52">
        <v>7.5773612319085002</v>
      </c>
      <c r="H20" s="52">
        <v>434.88257264042545</v>
      </c>
      <c r="I20" s="52">
        <v>376.50084965394825</v>
      </c>
      <c r="J20" s="52">
        <v>0</v>
      </c>
      <c r="K20" s="52">
        <v>7.6025192120913382E-2</v>
      </c>
      <c r="L20" s="52">
        <v>29.663154374303907</v>
      </c>
      <c r="M20" s="52">
        <v>3.3820455280343897</v>
      </c>
      <c r="N20" s="52">
        <v>24.015890315398199</v>
      </c>
      <c r="O20" s="52">
        <v>2.2968836992263233</v>
      </c>
      <c r="P20" s="52">
        <v>1.5561002818010499</v>
      </c>
      <c r="Q20" s="52">
        <v>0.15948892594245981</v>
      </c>
      <c r="R20" s="52">
        <v>3.3229484368131921</v>
      </c>
      <c r="S20" s="52">
        <v>1.1359833774818213</v>
      </c>
      <c r="T20" s="52">
        <v>0.28808565998505953</v>
      </c>
      <c r="U20" s="52">
        <v>2.9682263869665384</v>
      </c>
      <c r="V20" s="52">
        <v>198.61312661164069</v>
      </c>
      <c r="W20" s="52">
        <v>217.1149349086931</v>
      </c>
      <c r="X20" s="52">
        <v>0</v>
      </c>
      <c r="Y20" s="52">
        <v>0</v>
      </c>
      <c r="Z20" s="52">
        <v>2.4785830412226862E-2</v>
      </c>
      <c r="AA20" s="52">
        <v>30.912354220145705</v>
      </c>
      <c r="AB20" s="52">
        <v>22.505846299350559</v>
      </c>
      <c r="AC20" s="52">
        <v>0</v>
      </c>
      <c r="AD20" s="52">
        <v>0</v>
      </c>
      <c r="AE20" s="52">
        <v>0</v>
      </c>
      <c r="AF20" s="52">
        <v>117.26044428661206</v>
      </c>
      <c r="AG20" s="52">
        <v>5.7272383472393447</v>
      </c>
      <c r="AH20" s="52">
        <v>16.602783814713099</v>
      </c>
      <c r="AI20" s="52">
        <v>0.86922448294657384</v>
      </c>
      <c r="AJ20" s="52">
        <v>0</v>
      </c>
      <c r="AK20" s="52">
        <v>0</v>
      </c>
      <c r="AL20" s="52">
        <v>0</v>
      </c>
      <c r="AM20" s="52">
        <v>0</v>
      </c>
      <c r="AN20" s="52">
        <v>0</v>
      </c>
      <c r="AO20" s="52">
        <v>0</v>
      </c>
      <c r="AP20" s="52">
        <v>0</v>
      </c>
      <c r="AQ20" s="52">
        <v>0</v>
      </c>
      <c r="AR20" s="52">
        <v>0</v>
      </c>
      <c r="AS20" s="52">
        <v>0.49041358205182034</v>
      </c>
      <c r="AT20" s="52">
        <v>0</v>
      </c>
      <c r="AU20" s="52">
        <v>0</v>
      </c>
      <c r="AV20" s="52">
        <v>0</v>
      </c>
      <c r="AW20" s="52">
        <v>104.06300424490658</v>
      </c>
      <c r="AX20" s="52">
        <v>0</v>
      </c>
      <c r="AY20" s="52">
        <v>22.186290769712411</v>
      </c>
      <c r="AZ20" s="52">
        <v>0</v>
      </c>
      <c r="BA20" s="52">
        <v>0</v>
      </c>
      <c r="BB20" s="52">
        <v>0</v>
      </c>
      <c r="BC20" s="52">
        <v>0</v>
      </c>
      <c r="BD20" s="52">
        <v>0</v>
      </c>
      <c r="BE20" s="52">
        <v>0</v>
      </c>
      <c r="BF20" s="52">
        <v>0</v>
      </c>
      <c r="BG20" s="52">
        <v>0</v>
      </c>
      <c r="BH20" s="52">
        <v>0</v>
      </c>
      <c r="BI20" s="52">
        <v>0</v>
      </c>
      <c r="BJ20" s="52">
        <v>0.22698940824845956</v>
      </c>
      <c r="BK20" s="52">
        <v>0</v>
      </c>
      <c r="BL20" s="52">
        <v>1.3802469399223918</v>
      </c>
      <c r="BM20" s="52">
        <v>0</v>
      </c>
      <c r="BN20" s="52">
        <v>0</v>
      </c>
      <c r="BO20" s="52">
        <v>0</v>
      </c>
      <c r="BP20" s="142">
        <v>1914.9597451024836</v>
      </c>
    </row>
    <row r="21" spans="1:68" x14ac:dyDescent="0.2">
      <c r="A21" s="50" t="s">
        <v>222</v>
      </c>
      <c r="B21" s="51" t="s">
        <v>223</v>
      </c>
      <c r="C21" s="52">
        <v>0.21069024119164015</v>
      </c>
      <c r="D21" s="52">
        <v>0.39654293155943082</v>
      </c>
      <c r="E21" s="52">
        <v>0.38488017499908972</v>
      </c>
      <c r="F21" s="52">
        <v>0.19382041481084206</v>
      </c>
      <c r="G21" s="52">
        <v>4.7653631605295746E-2</v>
      </c>
      <c r="H21" s="52">
        <v>1.0074270041402518</v>
      </c>
      <c r="I21" s="52">
        <v>6.7752596860525154</v>
      </c>
      <c r="J21" s="52">
        <v>0</v>
      </c>
      <c r="K21" s="52">
        <v>0</v>
      </c>
      <c r="L21" s="52">
        <v>83.465075758345989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  <c r="W21" s="52">
        <v>0</v>
      </c>
      <c r="X21" s="52">
        <v>0</v>
      </c>
      <c r="Y21" s="52">
        <v>0</v>
      </c>
      <c r="Z21" s="52">
        <v>0</v>
      </c>
      <c r="AA21" s="52">
        <v>0</v>
      </c>
      <c r="AB21" s="52">
        <v>0</v>
      </c>
      <c r="AC21" s="52">
        <v>0</v>
      </c>
      <c r="AD21" s="52">
        <v>0</v>
      </c>
      <c r="AE21" s="52">
        <v>0</v>
      </c>
      <c r="AF21" s="52">
        <v>0</v>
      </c>
      <c r="AG21" s="52">
        <v>0</v>
      </c>
      <c r="AH21" s="52">
        <v>0</v>
      </c>
      <c r="AI21" s="52">
        <v>0</v>
      </c>
      <c r="AJ21" s="52">
        <v>0</v>
      </c>
      <c r="AK21" s="52">
        <v>0</v>
      </c>
      <c r="AL21" s="52">
        <v>0</v>
      </c>
      <c r="AM21" s="52">
        <v>0</v>
      </c>
      <c r="AN21" s="52">
        <v>0</v>
      </c>
      <c r="AO21" s="52">
        <v>0</v>
      </c>
      <c r="AP21" s="52">
        <v>0</v>
      </c>
      <c r="AQ21" s="52">
        <v>0</v>
      </c>
      <c r="AR21" s="52">
        <v>0</v>
      </c>
      <c r="AS21" s="52">
        <v>0</v>
      </c>
      <c r="AT21" s="52">
        <v>0</v>
      </c>
      <c r="AU21" s="52">
        <v>0</v>
      </c>
      <c r="AV21" s="52">
        <v>0</v>
      </c>
      <c r="AW21" s="52">
        <v>0</v>
      </c>
      <c r="AX21" s="52">
        <v>0</v>
      </c>
      <c r="AY21" s="52">
        <v>0</v>
      </c>
      <c r="AZ21" s="52">
        <v>0</v>
      </c>
      <c r="BA21" s="52">
        <v>0</v>
      </c>
      <c r="BB21" s="52">
        <v>0</v>
      </c>
      <c r="BC21" s="52">
        <v>0</v>
      </c>
      <c r="BD21" s="52">
        <v>0.99110490517516125</v>
      </c>
      <c r="BE21" s="52">
        <v>22.971279141712248</v>
      </c>
      <c r="BF21" s="52">
        <v>0</v>
      </c>
      <c r="BG21" s="52">
        <v>0</v>
      </c>
      <c r="BH21" s="52">
        <v>0</v>
      </c>
      <c r="BI21" s="52">
        <v>0</v>
      </c>
      <c r="BJ21" s="52">
        <v>0</v>
      </c>
      <c r="BK21" s="52">
        <v>0</v>
      </c>
      <c r="BL21" s="52">
        <v>8.4011095755904996</v>
      </c>
      <c r="BM21" s="52">
        <v>1.8389626118017841</v>
      </c>
      <c r="BN21" s="52">
        <v>0</v>
      </c>
      <c r="BO21" s="52">
        <v>0</v>
      </c>
      <c r="BP21" s="142">
        <v>126.68380607698475</v>
      </c>
    </row>
    <row r="22" spans="1:68" x14ac:dyDescent="0.2">
      <c r="A22" s="53" t="s">
        <v>224</v>
      </c>
      <c r="B22" s="46" t="s">
        <v>225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9.7109041959359779E-2</v>
      </c>
      <c r="K22" s="54">
        <v>0.22189038627133684</v>
      </c>
      <c r="L22" s="54">
        <v>0</v>
      </c>
      <c r="M22" s="54">
        <v>6.2629238875972533</v>
      </c>
      <c r="N22" s="54">
        <v>0</v>
      </c>
      <c r="O22" s="54">
        <v>28.805577054905338</v>
      </c>
      <c r="P22" s="54">
        <v>11.542652327082148</v>
      </c>
      <c r="Q22" s="54">
        <v>8.8171002478974412</v>
      </c>
      <c r="R22" s="54">
        <v>0</v>
      </c>
      <c r="S22" s="54">
        <v>2.8989067920151208</v>
      </c>
      <c r="T22" s="54">
        <v>0</v>
      </c>
      <c r="U22" s="54">
        <v>0</v>
      </c>
      <c r="V22" s="54">
        <v>2.9158757104803845</v>
      </c>
      <c r="W22" s="54">
        <v>22.424908499528811</v>
      </c>
      <c r="X22" s="54">
        <v>0</v>
      </c>
      <c r="Y22" s="54">
        <v>9562.2261099395546</v>
      </c>
      <c r="Z22" s="54">
        <v>0</v>
      </c>
      <c r="AA22" s="54">
        <v>36.193062877971059</v>
      </c>
      <c r="AB22" s="54">
        <v>249.02537636444879</v>
      </c>
      <c r="AC22" s="54">
        <v>91.392592989242218</v>
      </c>
      <c r="AD22" s="54">
        <v>2.4761695393766279</v>
      </c>
      <c r="AE22" s="54">
        <v>0.45476068784642798</v>
      </c>
      <c r="AF22" s="54">
        <v>6.0439512002461298</v>
      </c>
      <c r="AG22" s="54">
        <v>20.739886897129058</v>
      </c>
      <c r="AH22" s="54">
        <v>15.302377088031271</v>
      </c>
      <c r="AI22" s="54">
        <v>28.865614742976845</v>
      </c>
      <c r="AJ22" s="54">
        <v>0</v>
      </c>
      <c r="AK22" s="54">
        <v>0.52943706233146748</v>
      </c>
      <c r="AL22" s="54">
        <v>0</v>
      </c>
      <c r="AM22" s="54">
        <v>0.8635768956315204</v>
      </c>
      <c r="AN22" s="54">
        <v>2.8106793732610784</v>
      </c>
      <c r="AO22" s="54">
        <v>1.6489298199868732</v>
      </c>
      <c r="AP22" s="54">
        <v>8.0768672381553426</v>
      </c>
      <c r="AQ22" s="54">
        <v>0</v>
      </c>
      <c r="AR22" s="54">
        <v>0</v>
      </c>
      <c r="AS22" s="54">
        <v>0</v>
      </c>
      <c r="AT22" s="54">
        <v>0</v>
      </c>
      <c r="AU22" s="54">
        <v>412.71929876226079</v>
      </c>
      <c r="AV22" s="54">
        <v>0</v>
      </c>
      <c r="AW22" s="54">
        <v>0</v>
      </c>
      <c r="AX22" s="54">
        <v>0</v>
      </c>
      <c r="AY22" s="54">
        <v>0</v>
      </c>
      <c r="AZ22" s="54">
        <v>0</v>
      </c>
      <c r="BA22" s="54">
        <v>0</v>
      </c>
      <c r="BB22" s="54">
        <v>0</v>
      </c>
      <c r="BC22" s="54">
        <v>0</v>
      </c>
      <c r="BD22" s="54">
        <v>0</v>
      </c>
      <c r="BE22" s="54">
        <v>0</v>
      </c>
      <c r="BF22" s="54">
        <v>0</v>
      </c>
      <c r="BG22" s="54">
        <v>0</v>
      </c>
      <c r="BH22" s="54">
        <v>0</v>
      </c>
      <c r="BI22" s="54">
        <v>0</v>
      </c>
      <c r="BJ22" s="54">
        <v>3.2679064352072817</v>
      </c>
      <c r="BK22" s="54">
        <v>0</v>
      </c>
      <c r="BL22" s="54">
        <v>0</v>
      </c>
      <c r="BM22" s="54">
        <v>0</v>
      </c>
      <c r="BN22" s="54">
        <v>0</v>
      </c>
      <c r="BO22" s="54">
        <v>0</v>
      </c>
      <c r="BP22" s="143">
        <v>10526.623541861396</v>
      </c>
    </row>
    <row r="23" spans="1:68" x14ac:dyDescent="0.2">
      <c r="A23" s="53" t="s">
        <v>226</v>
      </c>
      <c r="B23" s="46" t="s">
        <v>227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1.5426243661332815</v>
      </c>
      <c r="N23" s="54">
        <v>2.5301748567522151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5.7169042042937726</v>
      </c>
      <c r="Z23" s="54">
        <v>0</v>
      </c>
      <c r="AA23" s="54">
        <v>0</v>
      </c>
      <c r="AB23" s="54">
        <v>37.784939177327196</v>
      </c>
      <c r="AC23" s="54">
        <v>0</v>
      </c>
      <c r="AD23" s="54">
        <v>0</v>
      </c>
      <c r="AE23" s="54">
        <v>0</v>
      </c>
      <c r="AF23" s="54">
        <v>0</v>
      </c>
      <c r="AG23" s="54">
        <v>0.48642977107943358</v>
      </c>
      <c r="AH23" s="54">
        <v>478.00057957874566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54">
        <v>0</v>
      </c>
      <c r="AO23" s="54">
        <v>0</v>
      </c>
      <c r="AP23" s="54">
        <v>6.8651492259725693</v>
      </c>
      <c r="AQ23" s="54">
        <v>0</v>
      </c>
      <c r="AR23" s="54">
        <v>0</v>
      </c>
      <c r="AS23" s="54">
        <v>0</v>
      </c>
      <c r="AT23" s="54">
        <v>0</v>
      </c>
      <c r="AU23" s="54">
        <v>5.4196537689233062E-2</v>
      </c>
      <c r="AV23" s="54">
        <v>0</v>
      </c>
      <c r="AW23" s="54">
        <v>0</v>
      </c>
      <c r="AX23" s="54">
        <v>0</v>
      </c>
      <c r="AY23" s="54">
        <v>0</v>
      </c>
      <c r="AZ23" s="54">
        <v>0</v>
      </c>
      <c r="BA23" s="54">
        <v>0</v>
      </c>
      <c r="BB23" s="54">
        <v>0</v>
      </c>
      <c r="BC23" s="54">
        <v>0</v>
      </c>
      <c r="BD23" s="54">
        <v>0</v>
      </c>
      <c r="BE23" s="54">
        <v>0</v>
      </c>
      <c r="BF23" s="54">
        <v>0</v>
      </c>
      <c r="BG23" s="54">
        <v>0</v>
      </c>
      <c r="BH23" s="54">
        <v>0</v>
      </c>
      <c r="BI23" s="54">
        <v>0</v>
      </c>
      <c r="BJ23" s="54">
        <v>0.55002860093905537</v>
      </c>
      <c r="BK23" s="54">
        <v>0</v>
      </c>
      <c r="BL23" s="54">
        <v>0</v>
      </c>
      <c r="BM23" s="54">
        <v>0</v>
      </c>
      <c r="BN23" s="54">
        <v>0</v>
      </c>
      <c r="BO23" s="54">
        <v>0</v>
      </c>
      <c r="BP23" s="143">
        <v>533.53102631893239</v>
      </c>
    </row>
    <row r="24" spans="1:68" x14ac:dyDescent="0.2">
      <c r="A24" s="53" t="s">
        <v>228</v>
      </c>
      <c r="B24" s="46" t="s">
        <v>229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10.933125471611829</v>
      </c>
      <c r="AH24" s="54">
        <v>962.23869322407438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54"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54">
        <v>0</v>
      </c>
      <c r="BA24" s="54">
        <v>0</v>
      </c>
      <c r="BB24" s="54">
        <v>0</v>
      </c>
      <c r="BC24" s="54">
        <v>0</v>
      </c>
      <c r="BD24" s="54">
        <v>0</v>
      </c>
      <c r="BE24" s="54">
        <v>0</v>
      </c>
      <c r="BF24" s="54">
        <v>0</v>
      </c>
      <c r="BG24" s="54">
        <v>0</v>
      </c>
      <c r="BH24" s="54">
        <v>0</v>
      </c>
      <c r="BI24" s="54">
        <v>0</v>
      </c>
      <c r="BJ24" s="54">
        <v>0.28529053292953149</v>
      </c>
      <c r="BK24" s="54">
        <v>0</v>
      </c>
      <c r="BL24" s="54">
        <v>0</v>
      </c>
      <c r="BM24" s="54">
        <v>0</v>
      </c>
      <c r="BN24" s="54">
        <v>0</v>
      </c>
      <c r="BO24" s="54">
        <v>0</v>
      </c>
      <c r="BP24" s="143">
        <v>973.45710922861565</v>
      </c>
    </row>
    <row r="25" spans="1:68" x14ac:dyDescent="0.2">
      <c r="A25" s="53" t="s">
        <v>230</v>
      </c>
      <c r="B25" s="46" t="s">
        <v>231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2.371689520279177</v>
      </c>
      <c r="AH25" s="54">
        <v>219.14007131242613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54">
        <v>0</v>
      </c>
      <c r="AO25" s="54">
        <v>0</v>
      </c>
      <c r="AP25" s="54">
        <v>0.88863750848522705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4.2299222428088645E-2</v>
      </c>
      <c r="BK25" s="54">
        <v>0</v>
      </c>
      <c r="BL25" s="54">
        <v>0</v>
      </c>
      <c r="BM25" s="54">
        <v>0</v>
      </c>
      <c r="BN25" s="54">
        <v>0</v>
      </c>
      <c r="BO25" s="54">
        <v>0</v>
      </c>
      <c r="BP25" s="143">
        <v>222.44269756361862</v>
      </c>
    </row>
    <row r="26" spans="1:68" x14ac:dyDescent="0.2">
      <c r="A26" s="53" t="s">
        <v>232</v>
      </c>
      <c r="B26" s="46" t="s">
        <v>233</v>
      </c>
      <c r="C26" s="54">
        <v>1.562763213732979</v>
      </c>
      <c r="D26" s="54">
        <v>1.5057831630624217</v>
      </c>
      <c r="E26" s="54">
        <v>2.8167821224862775</v>
      </c>
      <c r="F26" s="54">
        <v>1.4877594441960484</v>
      </c>
      <c r="G26" s="54">
        <v>0.80671056930976526</v>
      </c>
      <c r="H26" s="54">
        <v>31.872635922146404</v>
      </c>
      <c r="I26" s="54">
        <v>1.2659222271170929</v>
      </c>
      <c r="J26" s="54">
        <v>0</v>
      </c>
      <c r="K26" s="54">
        <v>14.5571896830524</v>
      </c>
      <c r="L26" s="54">
        <v>6.655666133786819</v>
      </c>
      <c r="M26" s="54">
        <v>0</v>
      </c>
      <c r="N26" s="54">
        <v>0.42630264510604537</v>
      </c>
      <c r="O26" s="54">
        <v>9.0648979804032823</v>
      </c>
      <c r="P26" s="54">
        <v>17.73780894449694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0.15589185259481222</v>
      </c>
      <c r="X26" s="54">
        <v>0</v>
      </c>
      <c r="Y26" s="54">
        <v>0</v>
      </c>
      <c r="Z26" s="54">
        <v>3.4608019905445295</v>
      </c>
      <c r="AA26" s="54">
        <v>737.711147447146</v>
      </c>
      <c r="AB26" s="54">
        <v>0</v>
      </c>
      <c r="AC26" s="54">
        <v>0</v>
      </c>
      <c r="AD26" s="54">
        <v>5.4619297377807792</v>
      </c>
      <c r="AE26" s="54">
        <v>0</v>
      </c>
      <c r="AF26" s="54">
        <v>0</v>
      </c>
      <c r="AG26" s="54">
        <v>403.32099492319327</v>
      </c>
      <c r="AH26" s="54">
        <v>17.732779674874145</v>
      </c>
      <c r="AI26" s="54">
        <v>8.8719509273927272E-2</v>
      </c>
      <c r="AJ26" s="54">
        <v>0</v>
      </c>
      <c r="AK26" s="54">
        <v>1.896509977610767</v>
      </c>
      <c r="AL26" s="54">
        <v>0</v>
      </c>
      <c r="AM26" s="54">
        <v>0</v>
      </c>
      <c r="AN26" s="54">
        <v>0</v>
      </c>
      <c r="AO26" s="54">
        <v>0</v>
      </c>
      <c r="AP26" s="54">
        <v>2.6913114679940775</v>
      </c>
      <c r="AQ26" s="54">
        <v>0</v>
      </c>
      <c r="AR26" s="54">
        <v>0</v>
      </c>
      <c r="AS26" s="54">
        <v>6.8075145540130411</v>
      </c>
      <c r="AT26" s="54">
        <v>0</v>
      </c>
      <c r="AU26" s="54">
        <v>0</v>
      </c>
      <c r="AV26" s="54">
        <v>22.516946349002495</v>
      </c>
      <c r="AW26" s="54">
        <v>535.10579520892986</v>
      </c>
      <c r="AX26" s="54">
        <v>0</v>
      </c>
      <c r="AY26" s="54">
        <v>10.814131803593201</v>
      </c>
      <c r="AZ26" s="54">
        <v>0</v>
      </c>
      <c r="BA26" s="54">
        <v>0</v>
      </c>
      <c r="BB26" s="54">
        <v>0</v>
      </c>
      <c r="BC26" s="54">
        <v>0.42305575618410601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13.068984464821932</v>
      </c>
      <c r="BJ26" s="54">
        <v>0</v>
      </c>
      <c r="BK26" s="54">
        <v>0</v>
      </c>
      <c r="BL26" s="54">
        <v>6.4857617503803153</v>
      </c>
      <c r="BM26" s="54">
        <v>8.6162869359153849E-2</v>
      </c>
      <c r="BN26" s="54">
        <v>0</v>
      </c>
      <c r="BO26" s="54">
        <v>0</v>
      </c>
      <c r="BP26" s="143">
        <v>1857.5886613861931</v>
      </c>
    </row>
    <row r="27" spans="1:68" x14ac:dyDescent="0.2">
      <c r="A27" s="50" t="s">
        <v>234</v>
      </c>
      <c r="B27" s="51" t="s">
        <v>235</v>
      </c>
      <c r="C27" s="52">
        <v>0.31230005661058569</v>
      </c>
      <c r="D27" s="52">
        <v>0.17791361639978578</v>
      </c>
      <c r="E27" s="52">
        <v>0.35717354895335457</v>
      </c>
      <c r="F27" s="52">
        <v>0.23793937796512035</v>
      </c>
      <c r="G27" s="52">
        <v>0.1168477551190609</v>
      </c>
      <c r="H27" s="52">
        <v>163.32737634719251</v>
      </c>
      <c r="I27" s="52">
        <v>6.73197170835651E-2</v>
      </c>
      <c r="J27" s="52">
        <v>0</v>
      </c>
      <c r="K27" s="52">
        <v>0</v>
      </c>
      <c r="L27" s="52">
        <v>1539.0197191212696</v>
      </c>
      <c r="M27" s="52">
        <v>0</v>
      </c>
      <c r="N27" s="52">
        <v>0</v>
      </c>
      <c r="O27" s="52">
        <v>55.976332643347007</v>
      </c>
      <c r="P27" s="52">
        <v>11.917790293303574</v>
      </c>
      <c r="Q27" s="52">
        <v>0</v>
      </c>
      <c r="R27" s="52">
        <v>0</v>
      </c>
      <c r="S27" s="52">
        <v>0</v>
      </c>
      <c r="T27" s="52">
        <v>0</v>
      </c>
      <c r="U27" s="52">
        <v>712.74345364808437</v>
      </c>
      <c r="V27" s="52">
        <v>0</v>
      </c>
      <c r="W27" s="52">
        <v>0</v>
      </c>
      <c r="X27" s="52">
        <v>0</v>
      </c>
      <c r="Y27" s="52">
        <v>0</v>
      </c>
      <c r="Z27" s="52">
        <v>17.285202942335577</v>
      </c>
      <c r="AA27" s="52">
        <v>0</v>
      </c>
      <c r="AB27" s="52">
        <v>0</v>
      </c>
      <c r="AC27" s="52">
        <v>0</v>
      </c>
      <c r="AD27" s="52">
        <v>72.062343618031377</v>
      </c>
      <c r="AE27" s="52">
        <v>0</v>
      </c>
      <c r="AF27" s="52">
        <v>0</v>
      </c>
      <c r="AG27" s="52">
        <v>0</v>
      </c>
      <c r="AH27" s="52">
        <v>0</v>
      </c>
      <c r="AI27" s="52">
        <v>10.229914200917264</v>
      </c>
      <c r="AJ27" s="52">
        <v>0</v>
      </c>
      <c r="AK27" s="52">
        <v>0</v>
      </c>
      <c r="AL27" s="52">
        <v>0</v>
      </c>
      <c r="AM27" s="52">
        <v>0</v>
      </c>
      <c r="AN27" s="52">
        <v>0</v>
      </c>
      <c r="AO27" s="52">
        <v>0</v>
      </c>
      <c r="AP27" s="52">
        <v>0</v>
      </c>
      <c r="AQ27" s="52">
        <v>0</v>
      </c>
      <c r="AR27" s="52">
        <v>0</v>
      </c>
      <c r="AS27" s="52">
        <v>0.17896693955516402</v>
      </c>
      <c r="AT27" s="52">
        <v>0</v>
      </c>
      <c r="AU27" s="52">
        <v>0</v>
      </c>
      <c r="AV27" s="52">
        <v>0</v>
      </c>
      <c r="AW27" s="52">
        <v>0</v>
      </c>
      <c r="AX27" s="52">
        <v>0</v>
      </c>
      <c r="AY27" s="52">
        <v>23.089207708455483</v>
      </c>
      <c r="AZ27" s="52">
        <v>0</v>
      </c>
      <c r="BA27" s="52">
        <v>0</v>
      </c>
      <c r="BB27" s="52">
        <v>0</v>
      </c>
      <c r="BC27" s="52">
        <v>0</v>
      </c>
      <c r="BD27" s="52">
        <v>17.061188886038622</v>
      </c>
      <c r="BE27" s="52">
        <v>1630.5838742200995</v>
      </c>
      <c r="BF27" s="52">
        <v>0</v>
      </c>
      <c r="BG27" s="52">
        <v>0</v>
      </c>
      <c r="BH27" s="52">
        <v>0</v>
      </c>
      <c r="BI27" s="52">
        <v>0</v>
      </c>
      <c r="BJ27" s="52">
        <v>0</v>
      </c>
      <c r="BK27" s="52">
        <v>0</v>
      </c>
      <c r="BL27" s="52">
        <v>331.2106778301868</v>
      </c>
      <c r="BM27" s="52">
        <v>113.56157911894692</v>
      </c>
      <c r="BN27" s="52">
        <v>11.643049455203501</v>
      </c>
      <c r="BO27" s="52">
        <v>0</v>
      </c>
      <c r="BP27" s="142">
        <v>4711.1601710450977</v>
      </c>
    </row>
    <row r="28" spans="1:68" x14ac:dyDescent="0.2">
      <c r="A28" s="50" t="s">
        <v>236</v>
      </c>
      <c r="B28" s="51" t="s">
        <v>237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1.3860918532362239E-2</v>
      </c>
      <c r="P28" s="52">
        <v>0.28154017916298862</v>
      </c>
      <c r="Q28" s="52">
        <v>0</v>
      </c>
      <c r="R28" s="52">
        <v>0</v>
      </c>
      <c r="S28" s="52">
        <v>0</v>
      </c>
      <c r="T28" s="52">
        <v>0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2">
        <v>0</v>
      </c>
      <c r="AB28" s="52">
        <v>0</v>
      </c>
      <c r="AC28" s="52">
        <v>0</v>
      </c>
      <c r="AD28" s="52">
        <v>0</v>
      </c>
      <c r="AE28" s="52">
        <v>0</v>
      </c>
      <c r="AF28" s="52">
        <v>0</v>
      </c>
      <c r="AG28" s="52">
        <v>0</v>
      </c>
      <c r="AH28" s="52">
        <v>0</v>
      </c>
      <c r="AI28" s="52">
        <v>0</v>
      </c>
      <c r="AJ28" s="52">
        <v>0</v>
      </c>
      <c r="AK28" s="52">
        <v>0</v>
      </c>
      <c r="AL28" s="52">
        <v>0</v>
      </c>
      <c r="AM28" s="52">
        <v>0</v>
      </c>
      <c r="AN28" s="52">
        <v>0</v>
      </c>
      <c r="AO28" s="52">
        <v>0</v>
      </c>
      <c r="AP28" s="52">
        <v>0</v>
      </c>
      <c r="AQ28" s="52">
        <v>0</v>
      </c>
      <c r="AR28" s="52">
        <v>0</v>
      </c>
      <c r="AS28" s="52">
        <v>0</v>
      </c>
      <c r="AT28" s="52">
        <v>0</v>
      </c>
      <c r="AU28" s="52">
        <v>0</v>
      </c>
      <c r="AV28" s="52">
        <v>0</v>
      </c>
      <c r="AW28" s="52">
        <v>0</v>
      </c>
      <c r="AX28" s="52">
        <v>0</v>
      </c>
      <c r="AY28" s="52">
        <v>0</v>
      </c>
      <c r="AZ28" s="52">
        <v>0</v>
      </c>
      <c r="BA28" s="52">
        <v>0</v>
      </c>
      <c r="BB28" s="52">
        <v>0</v>
      </c>
      <c r="BC28" s="52">
        <v>0</v>
      </c>
      <c r="BD28" s="52">
        <v>0.10874457469092282</v>
      </c>
      <c r="BE28" s="52">
        <v>16.174395656758001</v>
      </c>
      <c r="BF28" s="52">
        <v>0</v>
      </c>
      <c r="BG28" s="52">
        <v>0</v>
      </c>
      <c r="BH28" s="52">
        <v>0</v>
      </c>
      <c r="BI28" s="52">
        <v>0</v>
      </c>
      <c r="BJ28" s="52">
        <v>0</v>
      </c>
      <c r="BK28" s="52">
        <v>0</v>
      </c>
      <c r="BL28" s="52">
        <v>2.123610076140038</v>
      </c>
      <c r="BM28" s="52">
        <v>0.27457816363844567</v>
      </c>
      <c r="BN28" s="52">
        <v>9.5301045984963501E-2</v>
      </c>
      <c r="BO28" s="52">
        <v>0</v>
      </c>
      <c r="BP28" s="142">
        <v>19.072030614907725</v>
      </c>
    </row>
    <row r="29" spans="1:68" x14ac:dyDescent="0.2">
      <c r="A29" s="50" t="s">
        <v>238</v>
      </c>
      <c r="B29" s="51" t="s">
        <v>239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673.45949442943868</v>
      </c>
      <c r="N29" s="52">
        <v>0</v>
      </c>
      <c r="O29" s="52">
        <v>0</v>
      </c>
      <c r="P29" s="52">
        <v>8.0881683922613092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0</v>
      </c>
      <c r="AA29" s="52">
        <v>0</v>
      </c>
      <c r="AB29" s="52">
        <v>0</v>
      </c>
      <c r="AC29" s="52">
        <v>0</v>
      </c>
      <c r="AD29" s="52">
        <v>0</v>
      </c>
      <c r="AE29" s="52">
        <v>0</v>
      </c>
      <c r="AF29" s="52">
        <v>0</v>
      </c>
      <c r="AG29" s="52">
        <v>0</v>
      </c>
      <c r="AH29" s="52">
        <v>0</v>
      </c>
      <c r="AI29" s="52">
        <v>0</v>
      </c>
      <c r="AJ29" s="52">
        <v>0</v>
      </c>
      <c r="AK29" s="52">
        <v>0</v>
      </c>
      <c r="AL29" s="52">
        <v>0</v>
      </c>
      <c r="AM29" s="52">
        <v>0</v>
      </c>
      <c r="AN29" s="52">
        <v>0</v>
      </c>
      <c r="AO29" s="52">
        <v>0</v>
      </c>
      <c r="AP29" s="52">
        <v>0</v>
      </c>
      <c r="AQ29" s="52">
        <v>0</v>
      </c>
      <c r="AR29" s="52">
        <v>0</v>
      </c>
      <c r="AS29" s="52">
        <v>0</v>
      </c>
      <c r="AT29" s="52">
        <v>0</v>
      </c>
      <c r="AU29" s="52">
        <v>0</v>
      </c>
      <c r="AV29" s="52">
        <v>0</v>
      </c>
      <c r="AW29" s="52">
        <v>0</v>
      </c>
      <c r="AX29" s="52">
        <v>0</v>
      </c>
      <c r="AY29" s="52">
        <v>0</v>
      </c>
      <c r="AZ29" s="52">
        <v>0</v>
      </c>
      <c r="BA29" s="52">
        <v>0</v>
      </c>
      <c r="BB29" s="52">
        <v>0</v>
      </c>
      <c r="BC29" s="52">
        <v>0</v>
      </c>
      <c r="BD29" s="52">
        <v>2.5377403364943358</v>
      </c>
      <c r="BE29" s="52">
        <v>20.062791919411968</v>
      </c>
      <c r="BF29" s="52">
        <v>0</v>
      </c>
      <c r="BG29" s="52">
        <v>0</v>
      </c>
      <c r="BH29" s="52">
        <v>0</v>
      </c>
      <c r="BI29" s="52">
        <v>0</v>
      </c>
      <c r="BJ29" s="52">
        <v>0</v>
      </c>
      <c r="BK29" s="52">
        <v>0</v>
      </c>
      <c r="BL29" s="52">
        <v>48.680015347537932</v>
      </c>
      <c r="BM29" s="52">
        <v>12.840289877210987</v>
      </c>
      <c r="BN29" s="52">
        <v>0.21473225477411997</v>
      </c>
      <c r="BO29" s="52">
        <v>0</v>
      </c>
      <c r="BP29" s="142">
        <v>765.88323255712953</v>
      </c>
    </row>
    <row r="30" spans="1:68" x14ac:dyDescent="0.2">
      <c r="A30" s="50" t="s">
        <v>240</v>
      </c>
      <c r="B30" s="51" t="s">
        <v>241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39.454732556700719</v>
      </c>
      <c r="M30" s="52">
        <v>627.54042429893479</v>
      </c>
      <c r="N30" s="52">
        <v>1.0931125622560114</v>
      </c>
      <c r="O30" s="52">
        <v>0</v>
      </c>
      <c r="P30" s="52">
        <v>120.11871890812361</v>
      </c>
      <c r="Q30" s="52">
        <v>0</v>
      </c>
      <c r="R30" s="52">
        <v>0</v>
      </c>
      <c r="S30" s="52">
        <v>0</v>
      </c>
      <c r="T30" s="52">
        <v>0</v>
      </c>
      <c r="U30" s="52">
        <v>0</v>
      </c>
      <c r="V30" s="52">
        <v>0</v>
      </c>
      <c r="W30" s="52">
        <v>0</v>
      </c>
      <c r="X30" s="52">
        <v>0</v>
      </c>
      <c r="Y30" s="52">
        <v>0</v>
      </c>
      <c r="Z30" s="52">
        <v>0</v>
      </c>
      <c r="AA30" s="52">
        <v>0</v>
      </c>
      <c r="AB30" s="52">
        <v>0</v>
      </c>
      <c r="AC30" s="52">
        <v>0</v>
      </c>
      <c r="AD30" s="52">
        <v>0.20075247847030284</v>
      </c>
      <c r="AE30" s="52">
        <v>2.8183278676869948E-2</v>
      </c>
      <c r="AF30" s="52">
        <v>0</v>
      </c>
      <c r="AG30" s="52">
        <v>0</v>
      </c>
      <c r="AH30" s="52">
        <v>0</v>
      </c>
      <c r="AI30" s="52">
        <v>0</v>
      </c>
      <c r="AJ30" s="52">
        <v>0</v>
      </c>
      <c r="AK30" s="52">
        <v>0</v>
      </c>
      <c r="AL30" s="52">
        <v>0</v>
      </c>
      <c r="AM30" s="52">
        <v>0</v>
      </c>
      <c r="AN30" s="52">
        <v>0</v>
      </c>
      <c r="AO30" s="52">
        <v>0</v>
      </c>
      <c r="AP30" s="52">
        <v>0</v>
      </c>
      <c r="AQ30" s="52">
        <v>0</v>
      </c>
      <c r="AR30" s="52">
        <v>0</v>
      </c>
      <c r="AS30" s="52">
        <v>0</v>
      </c>
      <c r="AT30" s="52">
        <v>0</v>
      </c>
      <c r="AU30" s="52">
        <v>0</v>
      </c>
      <c r="AV30" s="52">
        <v>0</v>
      </c>
      <c r="AW30" s="52">
        <v>0</v>
      </c>
      <c r="AX30" s="52">
        <v>0</v>
      </c>
      <c r="AY30" s="52">
        <v>0.60381027023382317</v>
      </c>
      <c r="AZ30" s="52">
        <v>0</v>
      </c>
      <c r="BA30" s="52">
        <v>0</v>
      </c>
      <c r="BB30" s="52">
        <v>0</v>
      </c>
      <c r="BC30" s="52">
        <v>0</v>
      </c>
      <c r="BD30" s="52">
        <v>3.4585181440256263</v>
      </c>
      <c r="BE30" s="52">
        <v>109.7697808334385</v>
      </c>
      <c r="BF30" s="52">
        <v>0</v>
      </c>
      <c r="BG30" s="52">
        <v>0</v>
      </c>
      <c r="BH30" s="52">
        <v>0</v>
      </c>
      <c r="BI30" s="52">
        <v>0</v>
      </c>
      <c r="BJ30" s="52">
        <v>4.455545619322937E-2</v>
      </c>
      <c r="BK30" s="52">
        <v>0</v>
      </c>
      <c r="BL30" s="52">
        <v>28.533633759035396</v>
      </c>
      <c r="BM30" s="52">
        <v>10.917733978483843</v>
      </c>
      <c r="BN30" s="52">
        <v>2.5257995446394848</v>
      </c>
      <c r="BO30" s="52">
        <v>0</v>
      </c>
      <c r="BP30" s="142">
        <v>944.28975606921244</v>
      </c>
    </row>
    <row r="31" spans="1:68" x14ac:dyDescent="0.2">
      <c r="A31" s="50" t="s">
        <v>242</v>
      </c>
      <c r="B31" s="51" t="s">
        <v>243</v>
      </c>
      <c r="C31" s="52">
        <v>4.5163683474641196</v>
      </c>
      <c r="D31" s="52">
        <v>0.81481773212520436</v>
      </c>
      <c r="E31" s="52">
        <v>27.423587578819703</v>
      </c>
      <c r="F31" s="52">
        <v>1.1771644149335576</v>
      </c>
      <c r="G31" s="52">
        <v>2.712623404622315</v>
      </c>
      <c r="H31" s="52">
        <v>171.91946880103015</v>
      </c>
      <c r="I31" s="52">
        <v>0.47123238104499621</v>
      </c>
      <c r="J31" s="52">
        <v>0</v>
      </c>
      <c r="K31" s="52">
        <v>0</v>
      </c>
      <c r="L31" s="52">
        <v>837.70649428324577</v>
      </c>
      <c r="M31" s="52">
        <v>67.996900095121774</v>
      </c>
      <c r="N31" s="52">
        <v>1431.0699426874096</v>
      </c>
      <c r="O31" s="52">
        <v>607.47274274447727</v>
      </c>
      <c r="P31" s="52">
        <v>305.23540845951499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273.82525683269375</v>
      </c>
      <c r="AA31" s="52">
        <v>0</v>
      </c>
      <c r="AB31" s="52">
        <v>0.85717178910049163</v>
      </c>
      <c r="AC31" s="52">
        <v>0</v>
      </c>
      <c r="AD31" s="52">
        <v>35.526676029952156</v>
      </c>
      <c r="AE31" s="52">
        <v>0</v>
      </c>
      <c r="AF31" s="52">
        <v>0</v>
      </c>
      <c r="AG31" s="52">
        <v>0</v>
      </c>
      <c r="AH31" s="52">
        <v>0</v>
      </c>
      <c r="AI31" s="52">
        <v>0</v>
      </c>
      <c r="AJ31" s="52">
        <v>0</v>
      </c>
      <c r="AK31" s="52">
        <v>0</v>
      </c>
      <c r="AL31" s="52">
        <v>0</v>
      </c>
      <c r="AM31" s="52">
        <v>0</v>
      </c>
      <c r="AN31" s="52">
        <v>0</v>
      </c>
      <c r="AO31" s="52">
        <v>0</v>
      </c>
      <c r="AP31" s="52">
        <v>0</v>
      </c>
      <c r="AQ31" s="52">
        <v>0</v>
      </c>
      <c r="AR31" s="52">
        <v>0</v>
      </c>
      <c r="AS31" s="52">
        <v>1.3946388974296908</v>
      </c>
      <c r="AT31" s="52">
        <v>0</v>
      </c>
      <c r="AU31" s="52">
        <v>0</v>
      </c>
      <c r="AV31" s="52">
        <v>0</v>
      </c>
      <c r="AW31" s="52">
        <v>0</v>
      </c>
      <c r="AX31" s="52">
        <v>0</v>
      </c>
      <c r="AY31" s="52">
        <v>38.976769273239817</v>
      </c>
      <c r="AZ31" s="52">
        <v>0</v>
      </c>
      <c r="BA31" s="52">
        <v>0</v>
      </c>
      <c r="BB31" s="52">
        <v>0</v>
      </c>
      <c r="BC31" s="52">
        <v>0</v>
      </c>
      <c r="BD31" s="52">
        <v>0.17793500310523538</v>
      </c>
      <c r="BE31" s="52">
        <v>247.35929783433889</v>
      </c>
      <c r="BF31" s="52">
        <v>0</v>
      </c>
      <c r="BG31" s="52">
        <v>0</v>
      </c>
      <c r="BH31" s="52">
        <v>0</v>
      </c>
      <c r="BI31" s="52">
        <v>0</v>
      </c>
      <c r="BJ31" s="52">
        <v>6.0516827588290321E-2</v>
      </c>
      <c r="BK31" s="52">
        <v>0</v>
      </c>
      <c r="BL31" s="52">
        <v>27.923544542039796</v>
      </c>
      <c r="BM31" s="52">
        <v>4.6271914757016921</v>
      </c>
      <c r="BN31" s="52">
        <v>0.74850153596190672</v>
      </c>
      <c r="BO31" s="52">
        <v>0</v>
      </c>
      <c r="BP31" s="142">
        <v>4089.9942509709617</v>
      </c>
    </row>
    <row r="32" spans="1:68" x14ac:dyDescent="0.2">
      <c r="A32" s="55" t="s">
        <v>244</v>
      </c>
      <c r="B32" s="46" t="s">
        <v>245</v>
      </c>
      <c r="C32" s="54">
        <v>0.53289055112267225</v>
      </c>
      <c r="D32" s="54">
        <v>0.56270791365393868</v>
      </c>
      <c r="E32" s="54">
        <v>1.2783662481659037</v>
      </c>
      <c r="F32" s="54">
        <v>0.26977885649795008</v>
      </c>
      <c r="G32" s="54">
        <v>0.18283466448871</v>
      </c>
      <c r="H32" s="54">
        <v>7.326291210493701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16.601940686224797</v>
      </c>
      <c r="P32" s="54">
        <v>14.713402016144459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0</v>
      </c>
      <c r="AF32" s="54">
        <v>0</v>
      </c>
      <c r="AG32" s="54">
        <v>0</v>
      </c>
      <c r="AH32" s="54">
        <v>0</v>
      </c>
      <c r="AI32" s="54">
        <v>0</v>
      </c>
      <c r="AJ32" s="54">
        <v>0</v>
      </c>
      <c r="AK32" s="54">
        <v>0</v>
      </c>
      <c r="AL32" s="54">
        <v>0</v>
      </c>
      <c r="AM32" s="54">
        <v>0</v>
      </c>
      <c r="AN32" s="54">
        <v>0</v>
      </c>
      <c r="AO32" s="54">
        <v>0</v>
      </c>
      <c r="AP32" s="54">
        <v>0</v>
      </c>
      <c r="AQ32" s="54">
        <v>0</v>
      </c>
      <c r="AR32" s="54">
        <v>0</v>
      </c>
      <c r="AS32" s="54">
        <v>0</v>
      </c>
      <c r="AT32" s="54">
        <v>0</v>
      </c>
      <c r="AU32" s="54">
        <v>0</v>
      </c>
      <c r="AV32" s="54">
        <v>0</v>
      </c>
      <c r="AW32" s="54">
        <v>0</v>
      </c>
      <c r="AX32" s="54">
        <v>0</v>
      </c>
      <c r="AY32" s="54">
        <v>0</v>
      </c>
      <c r="AZ32" s="54">
        <v>0</v>
      </c>
      <c r="BA32" s="54">
        <v>0</v>
      </c>
      <c r="BB32" s="54">
        <v>0</v>
      </c>
      <c r="BC32" s="54">
        <v>0</v>
      </c>
      <c r="BD32" s="54">
        <v>0.34132341327176968</v>
      </c>
      <c r="BE32" s="54">
        <v>104.3178377641525</v>
      </c>
      <c r="BF32" s="54">
        <v>0</v>
      </c>
      <c r="BG32" s="54">
        <v>0</v>
      </c>
      <c r="BH32" s="54">
        <v>0</v>
      </c>
      <c r="BI32" s="54">
        <v>0</v>
      </c>
      <c r="BJ32" s="54">
        <v>0</v>
      </c>
      <c r="BK32" s="54">
        <v>0</v>
      </c>
      <c r="BL32" s="54">
        <v>62.795107627077925</v>
      </c>
      <c r="BM32" s="54">
        <v>11.501869745521571</v>
      </c>
      <c r="BN32" s="54">
        <v>1.2563349414435283</v>
      </c>
      <c r="BO32" s="54">
        <v>0</v>
      </c>
      <c r="BP32" s="143">
        <v>221.6806856382594</v>
      </c>
    </row>
    <row r="33" spans="1:68" x14ac:dyDescent="0.2">
      <c r="A33" s="55" t="s">
        <v>246</v>
      </c>
      <c r="B33" s="46" t="s">
        <v>247</v>
      </c>
      <c r="C33" s="54">
        <v>1.318054848227054</v>
      </c>
      <c r="D33" s="54">
        <v>0.57404754423530635</v>
      </c>
      <c r="E33" s="54">
        <v>3.1164831734212126</v>
      </c>
      <c r="F33" s="54">
        <v>1.3636494624652196</v>
      </c>
      <c r="G33" s="54">
        <v>0.42765231626685069</v>
      </c>
      <c r="H33" s="54">
        <v>71.258655701926003</v>
      </c>
      <c r="I33" s="54">
        <v>0.31821409740342477</v>
      </c>
      <c r="J33" s="54">
        <v>0</v>
      </c>
      <c r="K33" s="54">
        <v>1.9430463589799469</v>
      </c>
      <c r="L33" s="54">
        <v>589.09421354143194</v>
      </c>
      <c r="M33" s="54">
        <v>72.081578012337829</v>
      </c>
      <c r="N33" s="54">
        <v>0</v>
      </c>
      <c r="O33" s="54">
        <v>779.65651819540278</v>
      </c>
      <c r="P33" s="54">
        <v>1018.0830216445717</v>
      </c>
      <c r="Q33" s="54">
        <v>313.48028278966615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64.559766807804053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0</v>
      </c>
      <c r="AD33" s="54">
        <v>45.086957668648992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54">
        <v>0</v>
      </c>
      <c r="AM33" s="54">
        <v>0</v>
      </c>
      <c r="AN33" s="54">
        <v>0</v>
      </c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273.76894138285815</v>
      </c>
      <c r="AZ33" s="54">
        <v>0</v>
      </c>
      <c r="BA33" s="54">
        <v>0</v>
      </c>
      <c r="BB33" s="54">
        <v>0</v>
      </c>
      <c r="BC33" s="54">
        <v>0</v>
      </c>
      <c r="BD33" s="54">
        <v>0.15050772923162872</v>
      </c>
      <c r="BE33" s="54">
        <v>323.89657448169788</v>
      </c>
      <c r="BF33" s="54">
        <v>0</v>
      </c>
      <c r="BG33" s="54">
        <v>0</v>
      </c>
      <c r="BH33" s="54">
        <v>0</v>
      </c>
      <c r="BI33" s="54">
        <v>0</v>
      </c>
      <c r="BJ33" s="54">
        <v>0.25594318547960759</v>
      </c>
      <c r="BK33" s="54">
        <v>0</v>
      </c>
      <c r="BL33" s="54">
        <v>26.068695137589327</v>
      </c>
      <c r="BM33" s="54">
        <v>5.3535656313290136</v>
      </c>
      <c r="BN33" s="54">
        <v>4.7484445670332383</v>
      </c>
      <c r="BO33" s="54">
        <v>0</v>
      </c>
      <c r="BP33" s="143">
        <v>3596.6048142780069</v>
      </c>
    </row>
    <row r="34" spans="1:68" x14ac:dyDescent="0.2">
      <c r="A34" s="55" t="s">
        <v>248</v>
      </c>
      <c r="B34" s="46" t="s">
        <v>249</v>
      </c>
      <c r="C34" s="54">
        <v>44.03967316393399</v>
      </c>
      <c r="D34" s="54">
        <v>20.978295955900876</v>
      </c>
      <c r="E34" s="54">
        <v>101.12251077478645</v>
      </c>
      <c r="F34" s="54">
        <v>18.649196984563126</v>
      </c>
      <c r="G34" s="54">
        <v>11.428895568696833</v>
      </c>
      <c r="H34" s="54">
        <v>1761.6382870663926</v>
      </c>
      <c r="I34" s="54">
        <v>29.216728928995273</v>
      </c>
      <c r="J34" s="54">
        <v>0</v>
      </c>
      <c r="K34" s="54">
        <v>0</v>
      </c>
      <c r="L34" s="54">
        <v>1386.0987858809362</v>
      </c>
      <c r="M34" s="54">
        <v>0</v>
      </c>
      <c r="N34" s="54">
        <v>0</v>
      </c>
      <c r="O34" s="54">
        <v>90.061694564967354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  <c r="Z34" s="54">
        <v>0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54">
        <v>0</v>
      </c>
      <c r="AG34" s="54">
        <v>0</v>
      </c>
      <c r="AH34" s="54">
        <v>0</v>
      </c>
      <c r="AI34" s="54">
        <v>0</v>
      </c>
      <c r="AJ34" s="54">
        <v>0</v>
      </c>
      <c r="AK34" s="54">
        <v>0</v>
      </c>
      <c r="AL34" s="54">
        <v>0</v>
      </c>
      <c r="AM34" s="54">
        <v>0</v>
      </c>
      <c r="AN34" s="54">
        <v>0</v>
      </c>
      <c r="AO34" s="54">
        <v>0</v>
      </c>
      <c r="AP34" s="54">
        <v>0</v>
      </c>
      <c r="AQ34" s="54">
        <v>0</v>
      </c>
      <c r="AR34" s="54">
        <v>0</v>
      </c>
      <c r="AS34" s="54">
        <v>0</v>
      </c>
      <c r="AT34" s="54">
        <v>0</v>
      </c>
      <c r="AU34" s="54">
        <v>0</v>
      </c>
      <c r="AV34" s="54">
        <v>0</v>
      </c>
      <c r="AW34" s="54">
        <v>0</v>
      </c>
      <c r="AX34" s="54">
        <v>0</v>
      </c>
      <c r="AY34" s="54">
        <v>0</v>
      </c>
      <c r="AZ34" s="54">
        <v>0</v>
      </c>
      <c r="BA34" s="54">
        <v>0</v>
      </c>
      <c r="BB34" s="54">
        <v>0</v>
      </c>
      <c r="BC34" s="54">
        <v>0</v>
      </c>
      <c r="BD34" s="54">
        <v>0</v>
      </c>
      <c r="BE34" s="54">
        <v>0</v>
      </c>
      <c r="BF34" s="54">
        <v>0</v>
      </c>
      <c r="BG34" s="54">
        <v>0</v>
      </c>
      <c r="BH34" s="54">
        <v>0</v>
      </c>
      <c r="BI34" s="54">
        <v>0</v>
      </c>
      <c r="BJ34" s="54">
        <v>0.96770088198982607</v>
      </c>
      <c r="BK34" s="54">
        <v>0</v>
      </c>
      <c r="BL34" s="54">
        <v>10.541446007276258</v>
      </c>
      <c r="BM34" s="54">
        <v>0.96822729989115508</v>
      </c>
      <c r="BN34" s="54">
        <v>46.091465015098144</v>
      </c>
      <c r="BO34" s="54">
        <v>0</v>
      </c>
      <c r="BP34" s="143">
        <v>3521.802908093428</v>
      </c>
    </row>
    <row r="35" spans="1:68" x14ac:dyDescent="0.2">
      <c r="A35" s="55" t="s">
        <v>250</v>
      </c>
      <c r="B35" s="46" t="s">
        <v>251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28.706640360436765</v>
      </c>
      <c r="N35" s="54">
        <v>0</v>
      </c>
      <c r="O35" s="54">
        <v>0</v>
      </c>
      <c r="P35" s="54">
        <v>271.10908266830654</v>
      </c>
      <c r="Q35" s="54">
        <v>69.378885951788533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0</v>
      </c>
      <c r="AB35" s="54">
        <v>0</v>
      </c>
      <c r="AC35" s="54">
        <v>0</v>
      </c>
      <c r="AD35" s="54">
        <v>0</v>
      </c>
      <c r="AE35" s="54">
        <v>0</v>
      </c>
      <c r="AF35" s="54">
        <v>0</v>
      </c>
      <c r="AG35" s="54">
        <v>0</v>
      </c>
      <c r="AH35" s="54">
        <v>0</v>
      </c>
      <c r="AI35" s="54">
        <v>0</v>
      </c>
      <c r="AJ35" s="54">
        <v>0</v>
      </c>
      <c r="AK35" s="54">
        <v>0</v>
      </c>
      <c r="AL35" s="54">
        <v>0</v>
      </c>
      <c r="AM35" s="54">
        <v>0</v>
      </c>
      <c r="AN35" s="54">
        <v>0</v>
      </c>
      <c r="AO35" s="54">
        <v>0</v>
      </c>
      <c r="AP35" s="54">
        <v>0</v>
      </c>
      <c r="AQ35" s="54">
        <v>0</v>
      </c>
      <c r="AR35" s="54">
        <v>0</v>
      </c>
      <c r="AS35" s="54">
        <v>0</v>
      </c>
      <c r="AT35" s="54">
        <v>0</v>
      </c>
      <c r="AU35" s="54">
        <v>0</v>
      </c>
      <c r="AV35" s="54">
        <v>0</v>
      </c>
      <c r="AW35" s="54">
        <v>0</v>
      </c>
      <c r="AX35" s="54">
        <v>0</v>
      </c>
      <c r="AY35" s="54">
        <v>0</v>
      </c>
      <c r="AZ35" s="54">
        <v>1.3726486580199557</v>
      </c>
      <c r="BA35" s="54">
        <v>0</v>
      </c>
      <c r="BB35" s="54">
        <v>0</v>
      </c>
      <c r="BC35" s="54">
        <v>0</v>
      </c>
      <c r="BD35" s="54">
        <v>9.4415326207157979E-2</v>
      </c>
      <c r="BE35" s="54">
        <v>199.36500144366642</v>
      </c>
      <c r="BF35" s="54">
        <v>0</v>
      </c>
      <c r="BG35" s="54">
        <v>0</v>
      </c>
      <c r="BH35" s="54">
        <v>0</v>
      </c>
      <c r="BI35" s="54">
        <v>0</v>
      </c>
      <c r="BJ35" s="54">
        <v>0.16055626824564515</v>
      </c>
      <c r="BK35" s="54">
        <v>0</v>
      </c>
      <c r="BL35" s="54">
        <v>121.2703206863584</v>
      </c>
      <c r="BM35" s="54">
        <v>24.862293940332126</v>
      </c>
      <c r="BN35" s="54">
        <v>0.8274324829654951</v>
      </c>
      <c r="BO35" s="54">
        <v>0</v>
      </c>
      <c r="BP35" s="143">
        <v>717.14727778632709</v>
      </c>
    </row>
    <row r="36" spans="1:68" x14ac:dyDescent="0.2">
      <c r="A36" s="55" t="s">
        <v>252</v>
      </c>
      <c r="B36" s="46" t="s">
        <v>253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8.3222807100858329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54">
        <v>0</v>
      </c>
      <c r="AA36" s="54">
        <v>0</v>
      </c>
      <c r="AB36" s="54">
        <v>0</v>
      </c>
      <c r="AC36" s="54">
        <v>0</v>
      </c>
      <c r="AD36" s="54">
        <v>0</v>
      </c>
      <c r="AE36" s="54">
        <v>0</v>
      </c>
      <c r="AF36" s="54">
        <v>0</v>
      </c>
      <c r="AG36" s="54">
        <v>0</v>
      </c>
      <c r="AH36" s="54">
        <v>0</v>
      </c>
      <c r="AI36" s="54">
        <v>0</v>
      </c>
      <c r="AJ36" s="54">
        <v>0</v>
      </c>
      <c r="AK36" s="54">
        <v>0</v>
      </c>
      <c r="AL36" s="54">
        <v>0</v>
      </c>
      <c r="AM36" s="54">
        <v>0</v>
      </c>
      <c r="AN36" s="54">
        <v>0</v>
      </c>
      <c r="AO36" s="54">
        <v>0</v>
      </c>
      <c r="AP36" s="54">
        <v>0</v>
      </c>
      <c r="AQ36" s="54">
        <v>0</v>
      </c>
      <c r="AR36" s="54">
        <v>0</v>
      </c>
      <c r="AS36" s="54">
        <v>0</v>
      </c>
      <c r="AT36" s="54">
        <v>0</v>
      </c>
      <c r="AU36" s="54">
        <v>0</v>
      </c>
      <c r="AV36" s="54">
        <v>0</v>
      </c>
      <c r="AW36" s="54">
        <v>0</v>
      </c>
      <c r="AX36" s="54">
        <v>2.1434987098773419</v>
      </c>
      <c r="AY36" s="54">
        <v>0.52558662370874454</v>
      </c>
      <c r="AZ36" s="54">
        <v>0</v>
      </c>
      <c r="BA36" s="54">
        <v>0</v>
      </c>
      <c r="BB36" s="54">
        <v>1.2343760296404387</v>
      </c>
      <c r="BC36" s="54">
        <v>0</v>
      </c>
      <c r="BD36" s="54">
        <v>1.5314344886563611</v>
      </c>
      <c r="BE36" s="54">
        <v>82.581776469106472</v>
      </c>
      <c r="BF36" s="54">
        <v>0</v>
      </c>
      <c r="BG36" s="54">
        <v>0</v>
      </c>
      <c r="BH36" s="54">
        <v>4.020882364516881</v>
      </c>
      <c r="BI36" s="54">
        <v>0.45103310774728766</v>
      </c>
      <c r="BJ36" s="54">
        <v>0.62205213717761598</v>
      </c>
      <c r="BK36" s="54">
        <v>6.2536401164865318E-3</v>
      </c>
      <c r="BL36" s="54">
        <v>9.2393115197032305</v>
      </c>
      <c r="BM36" s="54">
        <v>3.8483988115679222</v>
      </c>
      <c r="BN36" s="54">
        <v>0.45688890974012281</v>
      </c>
      <c r="BO36" s="54">
        <v>0</v>
      </c>
      <c r="BP36" s="143">
        <v>114.98377352164475</v>
      </c>
    </row>
    <row r="37" spans="1:68" x14ac:dyDescent="0.2">
      <c r="A37" s="50" t="s">
        <v>254</v>
      </c>
      <c r="B37" s="51" t="s">
        <v>255</v>
      </c>
      <c r="C37" s="52">
        <v>0.17733791277241423</v>
      </c>
      <c r="D37" s="52">
        <v>0.66568702717189254</v>
      </c>
      <c r="E37" s="52">
        <v>0.46575175385203976</v>
      </c>
      <c r="F37" s="52">
        <v>0.60346030676234619</v>
      </c>
      <c r="G37" s="52">
        <v>0.32572329921636389</v>
      </c>
      <c r="H37" s="52">
        <v>2.2036734058428449</v>
      </c>
      <c r="I37" s="52">
        <v>0.11145622135473074</v>
      </c>
      <c r="J37" s="52">
        <v>0</v>
      </c>
      <c r="K37" s="52">
        <v>0</v>
      </c>
      <c r="L37" s="52">
        <v>0.57847420875380562</v>
      </c>
      <c r="M37" s="52">
        <v>12.351141687849912</v>
      </c>
      <c r="N37" s="52">
        <v>0</v>
      </c>
      <c r="O37" s="52">
        <v>40.318351532625968</v>
      </c>
      <c r="P37" s="52">
        <v>86.250315329799662</v>
      </c>
      <c r="Q37" s="52">
        <v>29.56259503555674</v>
      </c>
      <c r="R37" s="52">
        <v>0</v>
      </c>
      <c r="S37" s="52">
        <v>0</v>
      </c>
      <c r="T37" s="52">
        <v>0</v>
      </c>
      <c r="U37" s="52">
        <v>0</v>
      </c>
      <c r="V37" s="52">
        <v>0</v>
      </c>
      <c r="W37" s="52">
        <v>0</v>
      </c>
      <c r="X37" s="52">
        <v>0</v>
      </c>
      <c r="Y37" s="52">
        <v>0</v>
      </c>
      <c r="Z37" s="52">
        <v>2.4614359872972527</v>
      </c>
      <c r="AA37" s="52">
        <v>0</v>
      </c>
      <c r="AB37" s="52">
        <v>0</v>
      </c>
      <c r="AC37" s="52">
        <v>0</v>
      </c>
      <c r="AD37" s="52">
        <v>8.3969602262622498</v>
      </c>
      <c r="AE37" s="52">
        <v>4.5759770324026701E-3</v>
      </c>
      <c r="AF37" s="52">
        <v>0</v>
      </c>
      <c r="AG37" s="52">
        <v>0</v>
      </c>
      <c r="AH37" s="52">
        <v>0</v>
      </c>
      <c r="AI37" s="52">
        <v>0</v>
      </c>
      <c r="AJ37" s="52">
        <v>0</v>
      </c>
      <c r="AK37" s="52">
        <v>0</v>
      </c>
      <c r="AL37" s="52">
        <v>0</v>
      </c>
      <c r="AM37" s="52">
        <v>0</v>
      </c>
      <c r="AN37" s="52">
        <v>0</v>
      </c>
      <c r="AO37" s="52">
        <v>0</v>
      </c>
      <c r="AP37" s="52">
        <v>0</v>
      </c>
      <c r="AQ37" s="52">
        <v>0</v>
      </c>
      <c r="AR37" s="52">
        <v>0</v>
      </c>
      <c r="AS37" s="52">
        <v>0</v>
      </c>
      <c r="AT37" s="52">
        <v>0</v>
      </c>
      <c r="AU37" s="52">
        <v>0</v>
      </c>
      <c r="AV37" s="52">
        <v>0</v>
      </c>
      <c r="AW37" s="52">
        <v>0</v>
      </c>
      <c r="AX37" s="52">
        <v>0</v>
      </c>
      <c r="AY37" s="52">
        <v>0.15826166939061936</v>
      </c>
      <c r="AZ37" s="52">
        <v>0</v>
      </c>
      <c r="BA37" s="52">
        <v>0</v>
      </c>
      <c r="BB37" s="52">
        <v>0</v>
      </c>
      <c r="BC37" s="52">
        <v>0</v>
      </c>
      <c r="BD37" s="52">
        <v>2.552464429619667E-2</v>
      </c>
      <c r="BE37" s="52">
        <v>23.938421713669413</v>
      </c>
      <c r="BF37" s="52">
        <v>0</v>
      </c>
      <c r="BG37" s="52">
        <v>0</v>
      </c>
      <c r="BH37" s="52">
        <v>3.7275526956992482E-2</v>
      </c>
      <c r="BI37" s="52">
        <v>0</v>
      </c>
      <c r="BJ37" s="52">
        <v>2.893698019255218E-2</v>
      </c>
      <c r="BK37" s="52">
        <v>3.2658840294153501E-3</v>
      </c>
      <c r="BL37" s="52">
        <v>5.3824167795044673</v>
      </c>
      <c r="BM37" s="52">
        <v>1.0580927729240961</v>
      </c>
      <c r="BN37" s="52">
        <v>0.11930221165137862</v>
      </c>
      <c r="BO37" s="52">
        <v>0</v>
      </c>
      <c r="BP37" s="142">
        <v>215.22843809476572</v>
      </c>
    </row>
    <row r="38" spans="1:68" x14ac:dyDescent="0.2">
      <c r="A38" s="50" t="s">
        <v>256</v>
      </c>
      <c r="B38" s="51" t="s">
        <v>257</v>
      </c>
      <c r="C38" s="52">
        <v>0.685696532889983</v>
      </c>
      <c r="D38" s="52">
        <v>0.59413336818014617</v>
      </c>
      <c r="E38" s="52">
        <v>0.60079957506563619</v>
      </c>
      <c r="F38" s="52">
        <v>1.163877841737597</v>
      </c>
      <c r="G38" s="52">
        <v>0.56320413035660499</v>
      </c>
      <c r="H38" s="52">
        <v>10.16350122012981</v>
      </c>
      <c r="I38" s="52">
        <v>4.6532901285521131</v>
      </c>
      <c r="J38" s="52">
        <v>0</v>
      </c>
      <c r="K38" s="52">
        <v>0</v>
      </c>
      <c r="L38" s="52">
        <v>337.28251567233178</v>
      </c>
      <c r="M38" s="52">
        <v>61.571026573188362</v>
      </c>
      <c r="N38" s="52">
        <v>0</v>
      </c>
      <c r="O38" s="52">
        <v>214.49119492997838</v>
      </c>
      <c r="P38" s="52">
        <v>395.20186379796382</v>
      </c>
      <c r="Q38" s="52">
        <v>33.701062416560085</v>
      </c>
      <c r="R38" s="52">
        <v>0</v>
      </c>
      <c r="S38" s="52">
        <v>0</v>
      </c>
      <c r="T38" s="52">
        <v>0</v>
      </c>
      <c r="U38" s="52">
        <v>0</v>
      </c>
      <c r="V38" s="52">
        <v>0</v>
      </c>
      <c r="W38" s="52">
        <v>0</v>
      </c>
      <c r="X38" s="52">
        <v>0</v>
      </c>
      <c r="Y38" s="52">
        <v>0</v>
      </c>
      <c r="Z38" s="52">
        <v>0</v>
      </c>
      <c r="AA38" s="52">
        <v>0</v>
      </c>
      <c r="AB38" s="52">
        <v>0</v>
      </c>
      <c r="AC38" s="52">
        <v>0</v>
      </c>
      <c r="AD38" s="52">
        <v>1.2757651998899429</v>
      </c>
      <c r="AE38" s="52">
        <v>0.11492257406134627</v>
      </c>
      <c r="AF38" s="52">
        <v>0</v>
      </c>
      <c r="AG38" s="52">
        <v>0</v>
      </c>
      <c r="AH38" s="52">
        <v>0</v>
      </c>
      <c r="AI38" s="52">
        <v>0</v>
      </c>
      <c r="AJ38" s="52">
        <v>0</v>
      </c>
      <c r="AK38" s="52">
        <v>0</v>
      </c>
      <c r="AL38" s="52">
        <v>0</v>
      </c>
      <c r="AM38" s="52">
        <v>0</v>
      </c>
      <c r="AN38" s="52">
        <v>0</v>
      </c>
      <c r="AO38" s="52">
        <v>0</v>
      </c>
      <c r="AP38" s="52">
        <v>0.14968104294324697</v>
      </c>
      <c r="AQ38" s="52">
        <v>0</v>
      </c>
      <c r="AR38" s="52">
        <v>0</v>
      </c>
      <c r="AS38" s="52">
        <v>0</v>
      </c>
      <c r="AT38" s="52">
        <v>0</v>
      </c>
      <c r="AU38" s="52">
        <v>0</v>
      </c>
      <c r="AV38" s="52">
        <v>0</v>
      </c>
      <c r="AW38" s="52">
        <v>0</v>
      </c>
      <c r="AX38" s="52">
        <v>0</v>
      </c>
      <c r="AY38" s="52">
        <v>16.950410756310166</v>
      </c>
      <c r="AZ38" s="52">
        <v>0.35596921267021281</v>
      </c>
      <c r="BA38" s="52">
        <v>0</v>
      </c>
      <c r="BB38" s="52">
        <v>0</v>
      </c>
      <c r="BC38" s="52">
        <v>2.3038652154400592</v>
      </c>
      <c r="BD38" s="52">
        <v>12.286489035784609</v>
      </c>
      <c r="BE38" s="52">
        <v>491.62274332906958</v>
      </c>
      <c r="BF38" s="52">
        <v>0.77329149759761118</v>
      </c>
      <c r="BG38" s="52">
        <v>0</v>
      </c>
      <c r="BH38" s="52">
        <v>0.15117890355787397</v>
      </c>
      <c r="BI38" s="52">
        <v>0</v>
      </c>
      <c r="BJ38" s="52">
        <v>2.0330461433595266</v>
      </c>
      <c r="BK38" s="52">
        <v>0</v>
      </c>
      <c r="BL38" s="52">
        <v>281.63414322279237</v>
      </c>
      <c r="BM38" s="52">
        <v>95.591553455611987</v>
      </c>
      <c r="BN38" s="52">
        <v>2.9119616334475964</v>
      </c>
      <c r="BO38" s="52">
        <v>0</v>
      </c>
      <c r="BP38" s="142">
        <v>1968.8271874094708</v>
      </c>
    </row>
    <row r="39" spans="1:68" x14ac:dyDescent="0.2">
      <c r="A39" s="50" t="s">
        <v>258</v>
      </c>
      <c r="B39" s="51" t="s">
        <v>259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36.766842549344659</v>
      </c>
      <c r="N39" s="52">
        <v>0</v>
      </c>
      <c r="O39" s="52">
        <v>0</v>
      </c>
      <c r="P39" s="52">
        <v>8.9701441495917703E-2</v>
      </c>
      <c r="Q39" s="52">
        <v>560.83781334861624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  <c r="W39" s="52">
        <v>0</v>
      </c>
      <c r="X39" s="52">
        <v>0</v>
      </c>
      <c r="Y39" s="52">
        <v>0</v>
      </c>
      <c r="Z39" s="52">
        <v>0</v>
      </c>
      <c r="AA39" s="52">
        <v>0</v>
      </c>
      <c r="AB39" s="52">
        <v>0</v>
      </c>
      <c r="AC39" s="52">
        <v>0</v>
      </c>
      <c r="AD39" s="52">
        <v>0</v>
      </c>
      <c r="AE39" s="52">
        <v>0</v>
      </c>
      <c r="AF39" s="52">
        <v>0</v>
      </c>
      <c r="AG39" s="52">
        <v>0</v>
      </c>
      <c r="AH39" s="52">
        <v>0</v>
      </c>
      <c r="AI39" s="52">
        <v>0</v>
      </c>
      <c r="AJ39" s="52">
        <v>0</v>
      </c>
      <c r="AK39" s="52">
        <v>0</v>
      </c>
      <c r="AL39" s="52">
        <v>0</v>
      </c>
      <c r="AM39" s="52">
        <v>0</v>
      </c>
      <c r="AN39" s="52">
        <v>0</v>
      </c>
      <c r="AO39" s="52">
        <v>0</v>
      </c>
      <c r="AP39" s="52">
        <v>0</v>
      </c>
      <c r="AQ39" s="52">
        <v>0</v>
      </c>
      <c r="AR39" s="52">
        <v>0</v>
      </c>
      <c r="AS39" s="52">
        <v>0</v>
      </c>
      <c r="AT39" s="52">
        <v>0</v>
      </c>
      <c r="AU39" s="52">
        <v>0</v>
      </c>
      <c r="AV39" s="52">
        <v>0</v>
      </c>
      <c r="AW39" s="52">
        <v>0</v>
      </c>
      <c r="AX39" s="52">
        <v>1.9480649739299583E-2</v>
      </c>
      <c r="AY39" s="52">
        <v>0.51455716452359235</v>
      </c>
      <c r="AZ39" s="52">
        <v>0.47112913608463003</v>
      </c>
      <c r="BA39" s="52">
        <v>0</v>
      </c>
      <c r="BB39" s="52">
        <v>0.51043340362130873</v>
      </c>
      <c r="BC39" s="52">
        <v>0</v>
      </c>
      <c r="BD39" s="52">
        <v>14.921342444096908</v>
      </c>
      <c r="BE39" s="52">
        <v>1586.446294515122</v>
      </c>
      <c r="BF39" s="52">
        <v>0</v>
      </c>
      <c r="BG39" s="52">
        <v>0</v>
      </c>
      <c r="BH39" s="52">
        <v>3.6880097592916474</v>
      </c>
      <c r="BI39" s="52">
        <v>0</v>
      </c>
      <c r="BJ39" s="52">
        <v>5.4922003144903073E-2</v>
      </c>
      <c r="BK39" s="52">
        <v>5.910802326554848E-3</v>
      </c>
      <c r="BL39" s="52">
        <v>10.953520101961391</v>
      </c>
      <c r="BM39" s="52">
        <v>15.254689228837609</v>
      </c>
      <c r="BN39" s="52">
        <v>1.0500051927028824</v>
      </c>
      <c r="BO39" s="52">
        <v>0</v>
      </c>
      <c r="BP39" s="142">
        <v>2231.5846517409095</v>
      </c>
    </row>
    <row r="40" spans="1:68" x14ac:dyDescent="0.2">
      <c r="A40" s="50" t="s">
        <v>260</v>
      </c>
      <c r="B40" s="51" t="s">
        <v>261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v>0</v>
      </c>
      <c r="Q40" s="52">
        <v>0</v>
      </c>
      <c r="R40" s="52">
        <v>1018.8835815020476</v>
      </c>
      <c r="S40" s="52">
        <v>0</v>
      </c>
      <c r="T40" s="52">
        <v>0</v>
      </c>
      <c r="U40" s="52">
        <v>0</v>
      </c>
      <c r="V40" s="52">
        <v>0</v>
      </c>
      <c r="W40" s="52">
        <v>0</v>
      </c>
      <c r="X40" s="52">
        <v>0</v>
      </c>
      <c r="Y40" s="52">
        <v>0</v>
      </c>
      <c r="Z40" s="52">
        <v>0</v>
      </c>
      <c r="AA40" s="52">
        <v>0</v>
      </c>
      <c r="AB40" s="52">
        <v>0</v>
      </c>
      <c r="AC40" s="52">
        <v>0</v>
      </c>
      <c r="AD40" s="52">
        <v>0</v>
      </c>
      <c r="AE40" s="52">
        <v>0</v>
      </c>
      <c r="AF40" s="52">
        <v>0</v>
      </c>
      <c r="AG40" s="52">
        <v>0</v>
      </c>
      <c r="AH40" s="52">
        <v>0</v>
      </c>
      <c r="AI40" s="52">
        <v>0</v>
      </c>
      <c r="AJ40" s="52">
        <v>0</v>
      </c>
      <c r="AK40" s="52">
        <v>0</v>
      </c>
      <c r="AL40" s="52">
        <v>0</v>
      </c>
      <c r="AM40" s="52">
        <v>0</v>
      </c>
      <c r="AN40" s="52">
        <v>0</v>
      </c>
      <c r="AO40" s="52">
        <v>0</v>
      </c>
      <c r="AP40" s="52">
        <v>0</v>
      </c>
      <c r="AQ40" s="52">
        <v>0</v>
      </c>
      <c r="AR40" s="52">
        <v>0</v>
      </c>
      <c r="AS40" s="52">
        <v>0</v>
      </c>
      <c r="AT40" s="52">
        <v>0</v>
      </c>
      <c r="AU40" s="52">
        <v>0</v>
      </c>
      <c r="AV40" s="52">
        <v>0</v>
      </c>
      <c r="AW40" s="52">
        <v>0</v>
      </c>
      <c r="AX40" s="52">
        <v>0</v>
      </c>
      <c r="AY40" s="52">
        <v>0</v>
      </c>
      <c r="AZ40" s="52">
        <v>0</v>
      </c>
      <c r="BA40" s="52">
        <v>0</v>
      </c>
      <c r="BB40" s="52">
        <v>0</v>
      </c>
      <c r="BC40" s="52">
        <v>0</v>
      </c>
      <c r="BD40" s="52">
        <v>0</v>
      </c>
      <c r="BE40" s="52">
        <v>0</v>
      </c>
      <c r="BF40" s="52">
        <v>0</v>
      </c>
      <c r="BG40" s="52">
        <v>0</v>
      </c>
      <c r="BH40" s="52">
        <v>0</v>
      </c>
      <c r="BI40" s="52">
        <v>0</v>
      </c>
      <c r="BJ40" s="52">
        <v>0</v>
      </c>
      <c r="BK40" s="52">
        <v>0</v>
      </c>
      <c r="BL40" s="52">
        <v>0</v>
      </c>
      <c r="BM40" s="52">
        <v>0</v>
      </c>
      <c r="BN40" s="52">
        <v>0</v>
      </c>
      <c r="BO40" s="52">
        <v>0</v>
      </c>
      <c r="BP40" s="142">
        <v>1018.8835815020476</v>
      </c>
    </row>
    <row r="41" spans="1:68" x14ac:dyDescent="0.2">
      <c r="A41" s="50" t="s">
        <v>262</v>
      </c>
      <c r="B41" s="51" t="s">
        <v>263</v>
      </c>
      <c r="C41" s="52">
        <v>2.9069140287354509</v>
      </c>
      <c r="D41" s="52">
        <v>0.38820303013602592</v>
      </c>
      <c r="E41" s="52">
        <v>35.845454771284317</v>
      </c>
      <c r="F41" s="52">
        <v>1.6312355557218885</v>
      </c>
      <c r="G41" s="52">
        <v>6.5706053322973856E-2</v>
      </c>
      <c r="H41" s="52">
        <v>1.3803745906427005</v>
      </c>
      <c r="I41" s="52">
        <v>0.13178412030233447</v>
      </c>
      <c r="J41" s="52">
        <v>0</v>
      </c>
      <c r="K41" s="52">
        <v>14.327335921774504</v>
      </c>
      <c r="L41" s="52">
        <v>0</v>
      </c>
      <c r="M41" s="52">
        <v>0</v>
      </c>
      <c r="N41" s="52">
        <v>0</v>
      </c>
      <c r="O41" s="52">
        <v>42.265739448657456</v>
      </c>
      <c r="P41" s="52">
        <v>0.53058186415813702</v>
      </c>
      <c r="Q41" s="52">
        <v>0</v>
      </c>
      <c r="R41" s="52">
        <v>0</v>
      </c>
      <c r="S41" s="52">
        <v>730.18497093278165</v>
      </c>
      <c r="T41" s="52">
        <v>1105.7290407712028</v>
      </c>
      <c r="U41" s="52">
        <v>1949.1363177686878</v>
      </c>
      <c r="V41" s="52">
        <v>0</v>
      </c>
      <c r="W41" s="52">
        <v>12.028218084835784</v>
      </c>
      <c r="X41" s="52">
        <v>0</v>
      </c>
      <c r="Y41" s="52">
        <v>0</v>
      </c>
      <c r="Z41" s="52">
        <v>0</v>
      </c>
      <c r="AA41" s="52">
        <v>0</v>
      </c>
      <c r="AB41" s="52">
        <v>0</v>
      </c>
      <c r="AC41" s="52">
        <v>0</v>
      </c>
      <c r="AD41" s="52">
        <v>3.9090770744337107</v>
      </c>
      <c r="AE41" s="52">
        <v>4.0086704752612059</v>
      </c>
      <c r="AF41" s="52">
        <v>170.3505175854049</v>
      </c>
      <c r="AG41" s="52">
        <v>1.7584279987449185</v>
      </c>
      <c r="AH41" s="52">
        <v>0</v>
      </c>
      <c r="AI41" s="52">
        <v>10.617301546912191</v>
      </c>
      <c r="AJ41" s="52">
        <v>0</v>
      </c>
      <c r="AK41" s="52">
        <v>0.55266339420450517</v>
      </c>
      <c r="AL41" s="52">
        <v>0</v>
      </c>
      <c r="AM41" s="52">
        <v>1.8374239979254683</v>
      </c>
      <c r="AN41" s="52">
        <v>0.45543861439801675</v>
      </c>
      <c r="AO41" s="52">
        <v>0.12977815392432121</v>
      </c>
      <c r="AP41" s="52">
        <v>221.1550155315216</v>
      </c>
      <c r="AQ41" s="52">
        <v>1.1068296336201551</v>
      </c>
      <c r="AR41" s="52">
        <v>493.51528675445206</v>
      </c>
      <c r="AS41" s="52">
        <v>46.581419035348659</v>
      </c>
      <c r="AT41" s="52">
        <v>2.9145217262917522E-2</v>
      </c>
      <c r="AU41" s="52">
        <v>1.8279955145899442</v>
      </c>
      <c r="AV41" s="52">
        <v>0.87555606823991139</v>
      </c>
      <c r="AW41" s="52">
        <v>45.196907625020962</v>
      </c>
      <c r="AX41" s="52">
        <v>0.10714986063507061</v>
      </c>
      <c r="AY41" s="52">
        <v>2.7990232012570488</v>
      </c>
      <c r="AZ41" s="52">
        <v>11.211152027807239</v>
      </c>
      <c r="BA41" s="52">
        <v>0.75217629268012476</v>
      </c>
      <c r="BB41" s="52">
        <v>0</v>
      </c>
      <c r="BC41" s="52">
        <v>0</v>
      </c>
      <c r="BD41" s="52">
        <v>24.477673406174691</v>
      </c>
      <c r="BE41" s="52">
        <v>32.733048645456805</v>
      </c>
      <c r="BF41" s="52">
        <v>0</v>
      </c>
      <c r="BG41" s="52">
        <v>0.1164361020504656</v>
      </c>
      <c r="BH41" s="52">
        <v>0</v>
      </c>
      <c r="BI41" s="52">
        <v>0</v>
      </c>
      <c r="BJ41" s="52">
        <v>0.36007839927764895</v>
      </c>
      <c r="BK41" s="52">
        <v>0.22835172603983434</v>
      </c>
      <c r="BL41" s="52">
        <v>16.524376739621303</v>
      </c>
      <c r="BM41" s="52">
        <v>3.0800111253385118</v>
      </c>
      <c r="BN41" s="52">
        <v>110.67217178223795</v>
      </c>
      <c r="BO41" s="52">
        <v>0</v>
      </c>
      <c r="BP41" s="142">
        <v>5103.5209804720862</v>
      </c>
    </row>
    <row r="42" spans="1:68" x14ac:dyDescent="0.2">
      <c r="A42" s="53" t="s">
        <v>264</v>
      </c>
      <c r="B42" s="46" t="s">
        <v>265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3.0909149989880751E-2</v>
      </c>
      <c r="I42" s="54">
        <v>0</v>
      </c>
      <c r="J42" s="54">
        <v>1.5898905976035157E-2</v>
      </c>
      <c r="K42" s="54">
        <v>8.2563051289862882E-2</v>
      </c>
      <c r="L42" s="54">
        <v>0.91257976568727583</v>
      </c>
      <c r="M42" s="54">
        <v>0.10802611089896949</v>
      </c>
      <c r="N42" s="54">
        <v>0.37798782306462908</v>
      </c>
      <c r="O42" s="54">
        <v>1.3267542602683366</v>
      </c>
      <c r="P42" s="54">
        <v>0</v>
      </c>
      <c r="Q42" s="54">
        <v>0</v>
      </c>
      <c r="R42" s="54">
        <v>0</v>
      </c>
      <c r="S42" s="54">
        <v>0.544267656798333</v>
      </c>
      <c r="T42" s="54">
        <v>127.78587255443678</v>
      </c>
      <c r="U42" s="54">
        <v>0</v>
      </c>
      <c r="V42" s="54">
        <v>0</v>
      </c>
      <c r="W42" s="54">
        <v>0</v>
      </c>
      <c r="X42" s="54">
        <v>0</v>
      </c>
      <c r="Y42" s="54">
        <v>0</v>
      </c>
      <c r="Z42" s="54">
        <v>0</v>
      </c>
      <c r="AA42" s="54">
        <v>0</v>
      </c>
      <c r="AB42" s="54">
        <v>0</v>
      </c>
      <c r="AC42" s="54">
        <v>0</v>
      </c>
      <c r="AD42" s="54">
        <v>0.24412725446577985</v>
      </c>
      <c r="AE42" s="54">
        <v>0</v>
      </c>
      <c r="AF42" s="54">
        <v>0</v>
      </c>
      <c r="AG42" s="54">
        <v>1.4482118085259184</v>
      </c>
      <c r="AH42" s="54">
        <v>0</v>
      </c>
      <c r="AI42" s="54">
        <v>8.8913376348122188</v>
      </c>
      <c r="AJ42" s="54">
        <v>0</v>
      </c>
      <c r="AK42" s="54">
        <v>1.2522363033868602E-2</v>
      </c>
      <c r="AL42" s="54">
        <v>0</v>
      </c>
      <c r="AM42" s="54">
        <v>0.20811825220219882</v>
      </c>
      <c r="AN42" s="54">
        <v>0</v>
      </c>
      <c r="AO42" s="54">
        <v>0</v>
      </c>
      <c r="AP42" s="54">
        <v>0</v>
      </c>
      <c r="AQ42" s="54">
        <v>0</v>
      </c>
      <c r="AR42" s="54">
        <v>0</v>
      </c>
      <c r="AS42" s="54">
        <v>0</v>
      </c>
      <c r="AT42" s="54">
        <v>2.4941010318267978E-2</v>
      </c>
      <c r="AU42" s="54">
        <v>7.1925262890934745</v>
      </c>
      <c r="AV42" s="54">
        <v>10.132135534336541</v>
      </c>
      <c r="AW42" s="54">
        <v>2.6038201027476462</v>
      </c>
      <c r="AX42" s="54">
        <v>4.5846729423775663E-2</v>
      </c>
      <c r="AY42" s="54">
        <v>30.865094251846632</v>
      </c>
      <c r="AZ42" s="54">
        <v>39.122186961381665</v>
      </c>
      <c r="BA42" s="54">
        <v>0.43886905980127783</v>
      </c>
      <c r="BB42" s="54">
        <v>25.848975550704324</v>
      </c>
      <c r="BC42" s="54">
        <v>16.927483189036302</v>
      </c>
      <c r="BD42" s="54">
        <v>6.9943337440572995</v>
      </c>
      <c r="BE42" s="54">
        <v>30.785361405571894</v>
      </c>
      <c r="BF42" s="54">
        <v>2.1554417394784973</v>
      </c>
      <c r="BG42" s="54">
        <v>5.6320120718591031</v>
      </c>
      <c r="BH42" s="54">
        <v>54.670551762325616</v>
      </c>
      <c r="BI42" s="54">
        <v>3.6620119669160336</v>
      </c>
      <c r="BJ42" s="54">
        <v>17.896241363948867</v>
      </c>
      <c r="BK42" s="54">
        <v>29.899470841199879</v>
      </c>
      <c r="BL42" s="54">
        <v>189.38896511862285</v>
      </c>
      <c r="BM42" s="54">
        <v>8.0217520537470044</v>
      </c>
      <c r="BN42" s="54">
        <v>125.8575317051675</v>
      </c>
      <c r="BO42" s="54">
        <v>0</v>
      </c>
      <c r="BP42" s="143">
        <v>750.15472904303465</v>
      </c>
    </row>
    <row r="43" spans="1:68" x14ac:dyDescent="0.2">
      <c r="A43" s="53" t="s">
        <v>266</v>
      </c>
      <c r="B43" s="46" t="s">
        <v>267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0.34393024561250296</v>
      </c>
      <c r="M43" s="54">
        <v>8.1425094552836877E-2</v>
      </c>
      <c r="N43" s="54">
        <v>0.99718418925356289</v>
      </c>
      <c r="O43" s="54">
        <v>0.74935698442295018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1280.458111687509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0</v>
      </c>
      <c r="AC43" s="54">
        <v>0</v>
      </c>
      <c r="AD43" s="54">
        <v>6.1921835116672055E-2</v>
      </c>
      <c r="AE43" s="54">
        <v>0</v>
      </c>
      <c r="AF43" s="54">
        <v>0</v>
      </c>
      <c r="AG43" s="54">
        <v>0</v>
      </c>
      <c r="AH43" s="54">
        <v>0</v>
      </c>
      <c r="AI43" s="54">
        <v>4.1049013611106187</v>
      </c>
      <c r="AJ43" s="54">
        <v>0</v>
      </c>
      <c r="AK43" s="54">
        <v>0</v>
      </c>
      <c r="AL43" s="54">
        <v>0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6.7484777940564218</v>
      </c>
      <c r="AV43" s="54">
        <v>0</v>
      </c>
      <c r="AW43" s="54">
        <v>1.4023900104739615</v>
      </c>
      <c r="AX43" s="54">
        <v>0</v>
      </c>
      <c r="AY43" s="54">
        <v>0</v>
      </c>
      <c r="AZ43" s="54">
        <v>0</v>
      </c>
      <c r="BA43" s="54">
        <v>0</v>
      </c>
      <c r="BB43" s="54">
        <v>0</v>
      </c>
      <c r="BC43" s="54">
        <v>0</v>
      </c>
      <c r="BD43" s="54">
        <v>2.7316092383053731E-2</v>
      </c>
      <c r="BE43" s="54">
        <v>0</v>
      </c>
      <c r="BF43" s="54">
        <v>0</v>
      </c>
      <c r="BG43" s="54">
        <v>0.49354155499626207</v>
      </c>
      <c r="BH43" s="54">
        <v>0</v>
      </c>
      <c r="BI43" s="54">
        <v>0</v>
      </c>
      <c r="BJ43" s="54">
        <v>0</v>
      </c>
      <c r="BK43" s="54">
        <v>5.6383475760521033</v>
      </c>
      <c r="BL43" s="54">
        <v>0</v>
      </c>
      <c r="BM43" s="54">
        <v>0</v>
      </c>
      <c r="BN43" s="54">
        <v>0</v>
      </c>
      <c r="BO43" s="54">
        <v>0</v>
      </c>
      <c r="BP43" s="143">
        <v>1301.1069044255401</v>
      </c>
    </row>
    <row r="44" spans="1:68" x14ac:dyDescent="0.2">
      <c r="A44" s="53" t="s">
        <v>268</v>
      </c>
      <c r="B44" s="46" t="s">
        <v>269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1282.7184997491734</v>
      </c>
      <c r="V44" s="54">
        <v>0</v>
      </c>
      <c r="W44" s="54">
        <v>5.674660193051432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54">
        <v>0.1474313758049817</v>
      </c>
      <c r="AO44" s="54">
        <v>0</v>
      </c>
      <c r="AP44" s="54">
        <v>0.50416015285416604</v>
      </c>
      <c r="AQ44" s="54">
        <v>0</v>
      </c>
      <c r="AR44" s="54">
        <v>1.1449399493938526</v>
      </c>
      <c r="AS44" s="54">
        <v>2.6984487169781666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0</v>
      </c>
      <c r="AZ44" s="54">
        <v>0</v>
      </c>
      <c r="BA44" s="54">
        <v>0</v>
      </c>
      <c r="BB44" s="54">
        <v>0</v>
      </c>
      <c r="BC44" s="54">
        <v>0</v>
      </c>
      <c r="BD44" s="54">
        <v>0</v>
      </c>
      <c r="BE44" s="54">
        <v>0</v>
      </c>
      <c r="BF44" s="54">
        <v>0</v>
      </c>
      <c r="BG44" s="54">
        <v>0.31576935727191791</v>
      </c>
      <c r="BH44" s="54">
        <v>0</v>
      </c>
      <c r="BI44" s="54">
        <v>0</v>
      </c>
      <c r="BJ44" s="54">
        <v>0</v>
      </c>
      <c r="BK44" s="54">
        <v>0.12177922520888519</v>
      </c>
      <c r="BL44" s="54">
        <v>1.9686684029080108</v>
      </c>
      <c r="BM44" s="54">
        <v>0</v>
      </c>
      <c r="BN44" s="54">
        <v>0</v>
      </c>
      <c r="BO44" s="54">
        <v>0</v>
      </c>
      <c r="BP44" s="143">
        <v>1295.2943571226447</v>
      </c>
    </row>
    <row r="45" spans="1:68" x14ac:dyDescent="0.2">
      <c r="A45" s="53" t="s">
        <v>270</v>
      </c>
      <c r="B45" s="46" t="s">
        <v>271</v>
      </c>
      <c r="C45" s="54">
        <v>3.3282992834020435</v>
      </c>
      <c r="D45" s="54">
        <v>10.610922075409775</v>
      </c>
      <c r="E45" s="54">
        <v>7.5064325041833166</v>
      </c>
      <c r="F45" s="54">
        <v>8.6569939414402004</v>
      </c>
      <c r="G45" s="54">
        <v>8.7984668847311642</v>
      </c>
      <c r="H45" s="54">
        <v>48.629054832733239</v>
      </c>
      <c r="I45" s="54">
        <v>3.7861455174803673</v>
      </c>
      <c r="J45" s="54">
        <v>0</v>
      </c>
      <c r="K45" s="54">
        <v>0.22939304680948056</v>
      </c>
      <c r="L45" s="54">
        <v>0</v>
      </c>
      <c r="M45" s="54">
        <v>7.1033031572588978</v>
      </c>
      <c r="N45" s="54">
        <v>0</v>
      </c>
      <c r="O45" s="54">
        <v>5.0606870657970999</v>
      </c>
      <c r="P45" s="54">
        <v>30.14263292097376</v>
      </c>
      <c r="Q45" s="54">
        <v>12.271380915436474</v>
      </c>
      <c r="R45" s="54">
        <v>0</v>
      </c>
      <c r="S45" s="54">
        <v>1.4113795438454029</v>
      </c>
      <c r="T45" s="54">
        <v>0</v>
      </c>
      <c r="U45" s="54">
        <v>0</v>
      </c>
      <c r="V45" s="54">
        <v>420.68090566834547</v>
      </c>
      <c r="W45" s="54">
        <v>37.107972139682055</v>
      </c>
      <c r="X45" s="54">
        <v>0</v>
      </c>
      <c r="Y45" s="54">
        <v>0</v>
      </c>
      <c r="Z45" s="54">
        <v>0</v>
      </c>
      <c r="AA45" s="54">
        <v>2.9201415009583869</v>
      </c>
      <c r="AB45" s="54">
        <v>4.8505393969775588</v>
      </c>
      <c r="AC45" s="54">
        <v>0</v>
      </c>
      <c r="AD45" s="54">
        <v>2.502693793272833</v>
      </c>
      <c r="AE45" s="54">
        <v>0</v>
      </c>
      <c r="AF45" s="54">
        <v>0</v>
      </c>
      <c r="AG45" s="54">
        <v>3.2578000874298954</v>
      </c>
      <c r="AH45" s="54">
        <v>0.90147165370332416</v>
      </c>
      <c r="AI45" s="54">
        <v>39.559610106955191</v>
      </c>
      <c r="AJ45" s="54">
        <v>0</v>
      </c>
      <c r="AK45" s="54">
        <v>0.14600221695475435</v>
      </c>
      <c r="AL45" s="54">
        <v>38.694242876044775</v>
      </c>
      <c r="AM45" s="54">
        <v>30.461990663049605</v>
      </c>
      <c r="AN45" s="54">
        <v>0</v>
      </c>
      <c r="AO45" s="54">
        <v>25.816378437778059</v>
      </c>
      <c r="AP45" s="54">
        <v>8.3933892927532465</v>
      </c>
      <c r="AQ45" s="54">
        <v>2.0266505741979959</v>
      </c>
      <c r="AR45" s="54">
        <v>1364.0011925333331</v>
      </c>
      <c r="AS45" s="54">
        <v>163.42898667219245</v>
      </c>
      <c r="AT45" s="54">
        <v>0</v>
      </c>
      <c r="AU45" s="54">
        <v>18.278980363834037</v>
      </c>
      <c r="AV45" s="54">
        <v>0.34332357853210699</v>
      </c>
      <c r="AW45" s="54">
        <v>777.23368895906174</v>
      </c>
      <c r="AX45" s="54">
        <v>0</v>
      </c>
      <c r="AY45" s="54">
        <v>200.84728818015628</v>
      </c>
      <c r="AZ45" s="54">
        <v>0</v>
      </c>
      <c r="BA45" s="54">
        <v>0</v>
      </c>
      <c r="BB45" s="54">
        <v>0</v>
      </c>
      <c r="BC45" s="54">
        <v>8.8492448377241608</v>
      </c>
      <c r="BD45" s="54">
        <v>0</v>
      </c>
      <c r="BE45" s="54">
        <v>0</v>
      </c>
      <c r="BF45" s="54">
        <v>0</v>
      </c>
      <c r="BG45" s="54">
        <v>2.1751718159081208</v>
      </c>
      <c r="BH45" s="54">
        <v>0</v>
      </c>
      <c r="BI45" s="54">
        <v>19.821273578546471</v>
      </c>
      <c r="BJ45" s="54">
        <v>0</v>
      </c>
      <c r="BK45" s="54">
        <v>1.8399367267758073</v>
      </c>
      <c r="BL45" s="54">
        <v>8.6470260448474594</v>
      </c>
      <c r="BM45" s="54">
        <v>0</v>
      </c>
      <c r="BN45" s="54">
        <v>18.085444414914466</v>
      </c>
      <c r="BO45" s="54">
        <v>0</v>
      </c>
      <c r="BP45" s="143">
        <v>3348.4064378034295</v>
      </c>
    </row>
    <row r="46" spans="1:68" x14ac:dyDescent="0.2">
      <c r="A46" s="53" t="s">
        <v>272</v>
      </c>
      <c r="B46" s="46" t="s">
        <v>273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592.03663066945421</v>
      </c>
      <c r="X46" s="54">
        <v>0</v>
      </c>
      <c r="Y46" s="54">
        <v>0</v>
      </c>
      <c r="Z46" s="54">
        <v>0</v>
      </c>
      <c r="AA46" s="54">
        <v>0</v>
      </c>
      <c r="AB46" s="54">
        <v>9.182896898454775</v>
      </c>
      <c r="AC46" s="54">
        <v>6.1987412417305654</v>
      </c>
      <c r="AD46" s="54">
        <v>0</v>
      </c>
      <c r="AE46" s="54">
        <v>0</v>
      </c>
      <c r="AF46" s="54">
        <v>0</v>
      </c>
      <c r="AG46" s="54">
        <v>0</v>
      </c>
      <c r="AH46" s="54">
        <v>0</v>
      </c>
      <c r="AI46" s="54">
        <v>0</v>
      </c>
      <c r="AJ46" s="54">
        <v>0</v>
      </c>
      <c r="AK46" s="54">
        <v>0</v>
      </c>
      <c r="AL46" s="54">
        <v>0</v>
      </c>
      <c r="AM46" s="54">
        <v>0</v>
      </c>
      <c r="AN46" s="54">
        <v>0</v>
      </c>
      <c r="AO46" s="54">
        <v>0</v>
      </c>
      <c r="AP46" s="54">
        <v>0</v>
      </c>
      <c r="AQ46" s="54">
        <v>0</v>
      </c>
      <c r="AR46" s="54">
        <v>0</v>
      </c>
      <c r="AS46" s="54">
        <v>0</v>
      </c>
      <c r="AT46" s="54">
        <v>0</v>
      </c>
      <c r="AU46" s="54">
        <v>0</v>
      </c>
      <c r="AV46" s="54">
        <v>0</v>
      </c>
      <c r="AW46" s="54">
        <v>0</v>
      </c>
      <c r="AX46" s="54">
        <v>0</v>
      </c>
      <c r="AY46" s="54">
        <v>0</v>
      </c>
      <c r="AZ46" s="54">
        <v>0</v>
      </c>
      <c r="BA46" s="54">
        <v>0</v>
      </c>
      <c r="BB46" s="54">
        <v>0</v>
      </c>
      <c r="BC46" s="54">
        <v>0</v>
      </c>
      <c r="BD46" s="54">
        <v>0</v>
      </c>
      <c r="BE46" s="54">
        <v>0</v>
      </c>
      <c r="BF46" s="54">
        <v>0</v>
      </c>
      <c r="BG46" s="54">
        <v>0</v>
      </c>
      <c r="BH46" s="54">
        <v>0</v>
      </c>
      <c r="BI46" s="54">
        <v>0</v>
      </c>
      <c r="BJ46" s="54">
        <v>0</v>
      </c>
      <c r="BK46" s="54">
        <v>0</v>
      </c>
      <c r="BL46" s="54">
        <v>0</v>
      </c>
      <c r="BM46" s="54">
        <v>0</v>
      </c>
      <c r="BN46" s="54">
        <v>0</v>
      </c>
      <c r="BO46" s="54">
        <v>0</v>
      </c>
      <c r="BP46" s="143">
        <v>607.41826880963959</v>
      </c>
    </row>
    <row r="47" spans="1:68" x14ac:dyDescent="0.2">
      <c r="A47" s="50" t="s">
        <v>274</v>
      </c>
      <c r="B47" s="51" t="s">
        <v>275</v>
      </c>
      <c r="C47" s="52">
        <v>16.176442878110429</v>
      </c>
      <c r="D47" s="52">
        <v>2.4477569322305373</v>
      </c>
      <c r="E47" s="52">
        <v>6.0590206434663942</v>
      </c>
      <c r="F47" s="52">
        <v>13.178267430656394</v>
      </c>
      <c r="G47" s="52">
        <v>6.6681697597233507</v>
      </c>
      <c r="H47" s="52">
        <v>13.225504228778378</v>
      </c>
      <c r="I47" s="52">
        <v>4.6582508274499626</v>
      </c>
      <c r="J47" s="52">
        <v>3.9385581663641082E-3</v>
      </c>
      <c r="K47" s="52">
        <v>0.14726117248520165</v>
      </c>
      <c r="L47" s="52">
        <v>167.08301671594461</v>
      </c>
      <c r="M47" s="52">
        <v>279.18986308804551</v>
      </c>
      <c r="N47" s="52">
        <v>93.880529882888993</v>
      </c>
      <c r="O47" s="52">
        <v>216.72493055464528</v>
      </c>
      <c r="P47" s="52">
        <v>235.29613992669184</v>
      </c>
      <c r="Q47" s="52">
        <v>29.348429512116702</v>
      </c>
      <c r="R47" s="52">
        <v>773.29894990579555</v>
      </c>
      <c r="S47" s="52">
        <v>27.472708730537821</v>
      </c>
      <c r="T47" s="52">
        <v>15.593652382901801</v>
      </c>
      <c r="U47" s="52">
        <v>258.72611247461032</v>
      </c>
      <c r="V47" s="52">
        <v>124.97707782025141</v>
      </c>
      <c r="W47" s="52">
        <v>579.06482044294728</v>
      </c>
      <c r="X47" s="52">
        <v>73.085441510588623</v>
      </c>
      <c r="Y47" s="52">
        <v>21.153895148955819</v>
      </c>
      <c r="Z47" s="52">
        <v>0.88819010377242003</v>
      </c>
      <c r="AA47" s="52">
        <v>3.8043640969330297</v>
      </c>
      <c r="AB47" s="52">
        <v>22.186199264213208</v>
      </c>
      <c r="AC47" s="52">
        <v>1.5764605359301749</v>
      </c>
      <c r="AD47" s="52">
        <v>61.750770888831241</v>
      </c>
      <c r="AE47" s="52">
        <v>22.50551969677835</v>
      </c>
      <c r="AF47" s="52">
        <v>204.74622959775309</v>
      </c>
      <c r="AG47" s="52">
        <v>144.38076732994691</v>
      </c>
      <c r="AH47" s="52">
        <v>1.9357015510470399</v>
      </c>
      <c r="AI47" s="52">
        <v>196.70324125370956</v>
      </c>
      <c r="AJ47" s="52">
        <v>35.337153124327834</v>
      </c>
      <c r="AK47" s="52">
        <v>15.86045642040475</v>
      </c>
      <c r="AL47" s="52">
        <v>3.0730092627325831</v>
      </c>
      <c r="AM47" s="52">
        <v>23.84281045757745</v>
      </c>
      <c r="AN47" s="52">
        <v>3.4062395999974622</v>
      </c>
      <c r="AO47" s="52">
        <v>51.006801334680183</v>
      </c>
      <c r="AP47" s="52">
        <v>73.080572311845813</v>
      </c>
      <c r="AQ47" s="52">
        <v>0.67308167590782642</v>
      </c>
      <c r="AR47" s="52">
        <v>99.871973735945119</v>
      </c>
      <c r="AS47" s="52">
        <v>83.256652796115702</v>
      </c>
      <c r="AT47" s="52">
        <v>0.44485303838142115</v>
      </c>
      <c r="AU47" s="52">
        <v>2.8885163810199153</v>
      </c>
      <c r="AV47" s="52">
        <v>6.2735857626962623</v>
      </c>
      <c r="AW47" s="52">
        <v>20.983980357808836</v>
      </c>
      <c r="AX47" s="52">
        <v>35.989248495323523</v>
      </c>
      <c r="AY47" s="52">
        <v>614.13588422132432</v>
      </c>
      <c r="AZ47" s="52">
        <v>27.242209037723018</v>
      </c>
      <c r="BA47" s="52">
        <v>1.7481996596853071</v>
      </c>
      <c r="BB47" s="52">
        <v>1.6069700848778441</v>
      </c>
      <c r="BC47" s="52">
        <v>27.625061815154705</v>
      </c>
      <c r="BD47" s="52">
        <v>9.2433117126048359</v>
      </c>
      <c r="BE47" s="52">
        <v>120.92138153757362</v>
      </c>
      <c r="BF47" s="52">
        <v>1.342520540467796</v>
      </c>
      <c r="BG47" s="52">
        <v>66.78383869465776</v>
      </c>
      <c r="BH47" s="52">
        <v>118.27391674183255</v>
      </c>
      <c r="BI47" s="52">
        <v>18.68496386147158</v>
      </c>
      <c r="BJ47" s="52">
        <v>167.29927478770622</v>
      </c>
      <c r="BK47" s="52">
        <v>156.22990053442521</v>
      </c>
      <c r="BL47" s="52">
        <v>165.43791031941322</v>
      </c>
      <c r="BM47" s="52">
        <v>192.55451308877238</v>
      </c>
      <c r="BN47" s="52">
        <v>47.077652293743178</v>
      </c>
      <c r="BO47" s="52">
        <v>0</v>
      </c>
      <c r="BP47" s="142">
        <v>5810.1340685330997</v>
      </c>
    </row>
    <row r="48" spans="1:68" x14ac:dyDescent="0.2">
      <c r="A48" s="50" t="s">
        <v>276</v>
      </c>
      <c r="B48" s="51" t="s">
        <v>277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3.4808990148082988E-2</v>
      </c>
      <c r="J48" s="52">
        <v>5.7898020643104673E-4</v>
      </c>
      <c r="K48" s="52">
        <v>0</v>
      </c>
      <c r="L48" s="52">
        <v>3.9480600667717396</v>
      </c>
      <c r="M48" s="52">
        <v>1.7702627487153468</v>
      </c>
      <c r="N48" s="52">
        <v>9.1674492441219702</v>
      </c>
      <c r="O48" s="52">
        <v>0.6342576408032734</v>
      </c>
      <c r="P48" s="52">
        <v>1.7640824327090063</v>
      </c>
      <c r="Q48" s="52">
        <v>24.977582585684651</v>
      </c>
      <c r="R48" s="52">
        <v>0</v>
      </c>
      <c r="S48" s="52">
        <v>0.40433298338523038</v>
      </c>
      <c r="T48" s="52">
        <v>0.38736933882451097</v>
      </c>
      <c r="U48" s="52">
        <v>1.4086495209878462</v>
      </c>
      <c r="V48" s="52">
        <v>1.7842158139536208</v>
      </c>
      <c r="W48" s="52">
        <v>6.8983782451889697</v>
      </c>
      <c r="X48" s="52">
        <v>53.09220654644011</v>
      </c>
      <c r="Y48" s="52">
        <v>0.39363137675063886</v>
      </c>
      <c r="Z48" s="52">
        <v>0.10586488099998387</v>
      </c>
      <c r="AA48" s="52">
        <v>0.12157679653212521</v>
      </c>
      <c r="AB48" s="52">
        <v>0</v>
      </c>
      <c r="AC48" s="52">
        <v>0</v>
      </c>
      <c r="AD48" s="52">
        <v>0.38534880937066868</v>
      </c>
      <c r="AE48" s="52">
        <v>0.19164375622544216</v>
      </c>
      <c r="AF48" s="52">
        <v>2.1996578010817864</v>
      </c>
      <c r="AG48" s="52">
        <v>0.64896848638134463</v>
      </c>
      <c r="AH48" s="52">
        <v>0.76074394277408275</v>
      </c>
      <c r="AI48" s="52">
        <v>2.2979196339668593</v>
      </c>
      <c r="AJ48" s="52">
        <v>1.9078923213095322</v>
      </c>
      <c r="AK48" s="52">
        <v>0.23129869347527132</v>
      </c>
      <c r="AL48" s="52">
        <v>0.28233865385310475</v>
      </c>
      <c r="AM48" s="52">
        <v>2.0864151567382905</v>
      </c>
      <c r="AN48" s="52">
        <v>0.56204133433511616</v>
      </c>
      <c r="AO48" s="52">
        <v>2.0383340025630141</v>
      </c>
      <c r="AP48" s="52">
        <v>1.4477184985642992</v>
      </c>
      <c r="AQ48" s="52">
        <v>5.7287533921895513E-2</v>
      </c>
      <c r="AR48" s="52">
        <v>1.4549222723167365</v>
      </c>
      <c r="AS48" s="52">
        <v>3.4064110714126037</v>
      </c>
      <c r="AT48" s="52">
        <v>0</v>
      </c>
      <c r="AU48" s="52">
        <v>0.91630970004942169</v>
      </c>
      <c r="AV48" s="52">
        <v>0.51668810656541975</v>
      </c>
      <c r="AW48" s="52">
        <v>2.1940369451837896</v>
      </c>
      <c r="AX48" s="52">
        <v>4.447736560334576</v>
      </c>
      <c r="AY48" s="52">
        <v>717.72245789094541</v>
      </c>
      <c r="AZ48" s="52">
        <v>5.9558956742363467</v>
      </c>
      <c r="BA48" s="52">
        <v>1.9178413852345574E-2</v>
      </c>
      <c r="BB48" s="52">
        <v>3.1497274964457316</v>
      </c>
      <c r="BC48" s="52">
        <v>3.0715335217409185</v>
      </c>
      <c r="BD48" s="52">
        <v>7.126549040206509E-2</v>
      </c>
      <c r="BE48" s="52">
        <v>4.5237855848381763</v>
      </c>
      <c r="BF48" s="52">
        <v>22.493946249597336</v>
      </c>
      <c r="BG48" s="52">
        <v>87.807907377208224</v>
      </c>
      <c r="BH48" s="52">
        <v>96.020402852354934</v>
      </c>
      <c r="BI48" s="52">
        <v>15.814738755662622</v>
      </c>
      <c r="BJ48" s="52">
        <v>493.85542156384525</v>
      </c>
      <c r="BK48" s="52">
        <v>65.331106621048704</v>
      </c>
      <c r="BL48" s="52">
        <v>107.75031909982962</v>
      </c>
      <c r="BM48" s="52">
        <v>3.6706250716029158</v>
      </c>
      <c r="BN48" s="52">
        <v>35.318629927011905</v>
      </c>
      <c r="BO48" s="52">
        <v>0</v>
      </c>
      <c r="BP48" s="142">
        <v>1797.5039630632693</v>
      </c>
    </row>
    <row r="49" spans="1:68" x14ac:dyDescent="0.2">
      <c r="A49" s="50" t="s">
        <v>278</v>
      </c>
      <c r="B49" s="51" t="s">
        <v>279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>
        <v>0</v>
      </c>
      <c r="W49" s="52">
        <v>0</v>
      </c>
      <c r="X49" s="52">
        <v>0</v>
      </c>
      <c r="Y49" s="52">
        <v>0</v>
      </c>
      <c r="Z49" s="52">
        <v>0</v>
      </c>
      <c r="AA49" s="52">
        <v>0</v>
      </c>
      <c r="AB49" s="52">
        <v>0</v>
      </c>
      <c r="AC49" s="52">
        <v>0</v>
      </c>
      <c r="AD49" s="52">
        <v>0</v>
      </c>
      <c r="AE49" s="52">
        <v>0</v>
      </c>
      <c r="AF49" s="52">
        <v>0</v>
      </c>
      <c r="AG49" s="52">
        <v>0</v>
      </c>
      <c r="AH49" s="52">
        <v>0</v>
      </c>
      <c r="AI49" s="52">
        <v>0</v>
      </c>
      <c r="AJ49" s="52">
        <v>0</v>
      </c>
      <c r="AK49" s="52">
        <v>0</v>
      </c>
      <c r="AL49" s="52">
        <v>0</v>
      </c>
      <c r="AM49" s="52">
        <v>0</v>
      </c>
      <c r="AN49" s="52">
        <v>0</v>
      </c>
      <c r="AO49" s="52">
        <v>0</v>
      </c>
      <c r="AP49" s="52">
        <v>0</v>
      </c>
      <c r="AQ49" s="52">
        <v>0</v>
      </c>
      <c r="AR49" s="52">
        <v>0</v>
      </c>
      <c r="AS49" s="52">
        <v>0</v>
      </c>
      <c r="AT49" s="52">
        <v>0</v>
      </c>
      <c r="AU49" s="52">
        <v>0</v>
      </c>
      <c r="AV49" s="52">
        <v>0</v>
      </c>
      <c r="AW49" s="52">
        <v>0</v>
      </c>
      <c r="AX49" s="52">
        <v>0</v>
      </c>
      <c r="AY49" s="52">
        <v>0</v>
      </c>
      <c r="AZ49" s="52">
        <v>0</v>
      </c>
      <c r="BA49" s="52">
        <v>0</v>
      </c>
      <c r="BB49" s="52">
        <v>515.26128802716312</v>
      </c>
      <c r="BC49" s="52">
        <v>0</v>
      </c>
      <c r="BD49" s="52">
        <v>0</v>
      </c>
      <c r="BE49" s="52">
        <v>0</v>
      </c>
      <c r="BF49" s="52">
        <v>0</v>
      </c>
      <c r="BG49" s="52">
        <v>0</v>
      </c>
      <c r="BH49" s="52">
        <v>0</v>
      </c>
      <c r="BI49" s="52">
        <v>0</v>
      </c>
      <c r="BJ49" s="52">
        <v>0</v>
      </c>
      <c r="BK49" s="52">
        <v>0</v>
      </c>
      <c r="BL49" s="52">
        <v>22.48874237450546</v>
      </c>
      <c r="BM49" s="52">
        <v>0</v>
      </c>
      <c r="BN49" s="52">
        <v>0</v>
      </c>
      <c r="BO49" s="52">
        <v>0</v>
      </c>
      <c r="BP49" s="142">
        <v>537.7500304016686</v>
      </c>
    </row>
    <row r="50" spans="1:68" x14ac:dyDescent="0.2">
      <c r="A50" s="50" t="s">
        <v>280</v>
      </c>
      <c r="B50" s="51" t="s">
        <v>281</v>
      </c>
      <c r="C50" s="52">
        <v>42.418945599270593</v>
      </c>
      <c r="D50" s="52">
        <v>32.709956644398552</v>
      </c>
      <c r="E50" s="52">
        <v>153.71853099591991</v>
      </c>
      <c r="F50" s="52">
        <v>32.217282814230252</v>
      </c>
      <c r="G50" s="52">
        <v>16.408465829349112</v>
      </c>
      <c r="H50" s="52">
        <v>172.13233202028189</v>
      </c>
      <c r="I50" s="52">
        <v>10.674833757154675</v>
      </c>
      <c r="J50" s="52">
        <v>0</v>
      </c>
      <c r="K50" s="52">
        <v>4.333703574355903E-2</v>
      </c>
      <c r="L50" s="52">
        <v>14.750809640476808</v>
      </c>
      <c r="M50" s="52">
        <v>18.769976935928067</v>
      </c>
      <c r="N50" s="52">
        <v>0</v>
      </c>
      <c r="O50" s="52">
        <v>0</v>
      </c>
      <c r="P50" s="52">
        <v>2.5707602721397418</v>
      </c>
      <c r="Q50" s="52">
        <v>5.8967757548954811</v>
      </c>
      <c r="R50" s="52">
        <v>0.64330519342060533</v>
      </c>
      <c r="S50" s="52">
        <v>6.6879949791978199E-2</v>
      </c>
      <c r="T50" s="52">
        <v>0</v>
      </c>
      <c r="U50" s="52">
        <v>0</v>
      </c>
      <c r="V50" s="52">
        <v>27.414836879106481</v>
      </c>
      <c r="W50" s="52">
        <v>1.0582857843809457</v>
      </c>
      <c r="X50" s="52">
        <v>0</v>
      </c>
      <c r="Y50" s="52">
        <v>0.9393394897698073</v>
      </c>
      <c r="Z50" s="52">
        <v>0</v>
      </c>
      <c r="AA50" s="52">
        <v>6.1245400888001553E-2</v>
      </c>
      <c r="AB50" s="52">
        <v>0</v>
      </c>
      <c r="AC50" s="52">
        <v>0</v>
      </c>
      <c r="AD50" s="52">
        <v>2.67498619704241E-3</v>
      </c>
      <c r="AE50" s="52">
        <v>0</v>
      </c>
      <c r="AF50" s="52">
        <v>0</v>
      </c>
      <c r="AG50" s="52">
        <v>7.8082759475410907E-2</v>
      </c>
      <c r="AH50" s="52">
        <v>8.2541646229134458E-2</v>
      </c>
      <c r="AI50" s="52">
        <v>1.8174862083834524</v>
      </c>
      <c r="AJ50" s="52">
        <v>0</v>
      </c>
      <c r="AK50" s="52">
        <v>1.3020133601703704E-2</v>
      </c>
      <c r="AL50" s="52">
        <v>0</v>
      </c>
      <c r="AM50" s="52">
        <v>0.22955852495634776</v>
      </c>
      <c r="AN50" s="52">
        <v>0.72628674264350745</v>
      </c>
      <c r="AO50" s="52">
        <v>8.07907265543861E-2</v>
      </c>
      <c r="AP50" s="52">
        <v>0.4103687162188055</v>
      </c>
      <c r="AQ50" s="52">
        <v>3.0809344403455257E-3</v>
      </c>
      <c r="AR50" s="52">
        <v>0.55627867325086477</v>
      </c>
      <c r="AS50" s="52">
        <v>0</v>
      </c>
      <c r="AT50" s="52">
        <v>0.39382074565911179</v>
      </c>
      <c r="AU50" s="52">
        <v>1.3713414586924835</v>
      </c>
      <c r="AV50" s="52">
        <v>10.28286847483141</v>
      </c>
      <c r="AW50" s="52">
        <v>83.071254848811847</v>
      </c>
      <c r="AX50" s="52">
        <v>49.732352616122178</v>
      </c>
      <c r="AY50" s="52">
        <v>227.88389808200793</v>
      </c>
      <c r="AZ50" s="52">
        <v>289.85914578718001</v>
      </c>
      <c r="BA50" s="52">
        <v>1.8083199224702273</v>
      </c>
      <c r="BB50" s="52">
        <v>5.6615091228936496</v>
      </c>
      <c r="BC50" s="52">
        <v>9.6245216428925016</v>
      </c>
      <c r="BD50" s="52">
        <v>7.1077162514291796</v>
      </c>
      <c r="BE50" s="52">
        <v>10.300394073967382</v>
      </c>
      <c r="BF50" s="52">
        <v>21.150260962336535</v>
      </c>
      <c r="BG50" s="52">
        <v>22.462658429615324</v>
      </c>
      <c r="BH50" s="52">
        <v>64.447692319042659</v>
      </c>
      <c r="BI50" s="52">
        <v>5.3881150598755063</v>
      </c>
      <c r="BJ50" s="52">
        <v>94.714507863139019</v>
      </c>
      <c r="BK50" s="52">
        <v>80.459817783487679</v>
      </c>
      <c r="BL50" s="52">
        <v>150.5762413943234</v>
      </c>
      <c r="BM50" s="52">
        <v>51.448085930576909</v>
      </c>
      <c r="BN50" s="52">
        <v>12.95375579867329</v>
      </c>
      <c r="BO50" s="52">
        <v>0</v>
      </c>
      <c r="BP50" s="142">
        <v>1737.1943486171258</v>
      </c>
    </row>
    <row r="51" spans="1:68" x14ac:dyDescent="0.2">
      <c r="A51" s="50" t="s">
        <v>282</v>
      </c>
      <c r="B51" s="51" t="s">
        <v>283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52">
        <v>0</v>
      </c>
      <c r="V51" s="52">
        <v>0</v>
      </c>
      <c r="W51" s="52">
        <v>0</v>
      </c>
      <c r="X51" s="52">
        <v>0</v>
      </c>
      <c r="Y51" s="52">
        <v>924.84638731107202</v>
      </c>
      <c r="Z51" s="52">
        <v>0</v>
      </c>
      <c r="AA51" s="52">
        <v>0</v>
      </c>
      <c r="AB51" s="52">
        <v>877.73512208014631</v>
      </c>
      <c r="AC51" s="52">
        <v>0</v>
      </c>
      <c r="AD51" s="52">
        <v>0</v>
      </c>
      <c r="AE51" s="52">
        <v>0</v>
      </c>
      <c r="AF51" s="52">
        <v>0</v>
      </c>
      <c r="AG51" s="52">
        <v>0</v>
      </c>
      <c r="AH51" s="52">
        <v>0</v>
      </c>
      <c r="AI51" s="52">
        <v>0</v>
      </c>
      <c r="AJ51" s="52">
        <v>0</v>
      </c>
      <c r="AK51" s="52">
        <v>0</v>
      </c>
      <c r="AL51" s="52">
        <v>0</v>
      </c>
      <c r="AM51" s="52">
        <v>0</v>
      </c>
      <c r="AN51" s="52">
        <v>0</v>
      </c>
      <c r="AO51" s="52">
        <v>0</v>
      </c>
      <c r="AP51" s="52">
        <v>0</v>
      </c>
      <c r="AQ51" s="52">
        <v>0</v>
      </c>
      <c r="AR51" s="52">
        <v>0</v>
      </c>
      <c r="AS51" s="52">
        <v>0</v>
      </c>
      <c r="AT51" s="52">
        <v>0</v>
      </c>
      <c r="AU51" s="52">
        <v>0</v>
      </c>
      <c r="AV51" s="52">
        <v>0</v>
      </c>
      <c r="AW51" s="52">
        <v>0</v>
      </c>
      <c r="AX51" s="52">
        <v>0</v>
      </c>
      <c r="AY51" s="52">
        <v>0</v>
      </c>
      <c r="AZ51" s="52">
        <v>0</v>
      </c>
      <c r="BA51" s="52">
        <v>0</v>
      </c>
      <c r="BB51" s="52">
        <v>0</v>
      </c>
      <c r="BC51" s="52">
        <v>0</v>
      </c>
      <c r="BD51" s="52">
        <v>0</v>
      </c>
      <c r="BE51" s="52">
        <v>0</v>
      </c>
      <c r="BF51" s="52">
        <v>0</v>
      </c>
      <c r="BG51" s="52">
        <v>0</v>
      </c>
      <c r="BH51" s="52">
        <v>0</v>
      </c>
      <c r="BI51" s="52">
        <v>0</v>
      </c>
      <c r="BJ51" s="52">
        <v>0</v>
      </c>
      <c r="BK51" s="52">
        <v>0</v>
      </c>
      <c r="BL51" s="52">
        <v>0</v>
      </c>
      <c r="BM51" s="52">
        <v>0</v>
      </c>
      <c r="BN51" s="52">
        <v>0</v>
      </c>
      <c r="BO51" s="52">
        <v>0</v>
      </c>
      <c r="BP51" s="142">
        <v>1802.5815093912183</v>
      </c>
    </row>
    <row r="52" spans="1:68" x14ac:dyDescent="0.2">
      <c r="A52" s="53" t="s">
        <v>284</v>
      </c>
      <c r="B52" s="46" t="s">
        <v>285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0.47127816014864776</v>
      </c>
      <c r="K52" s="54">
        <v>10.034083663329527</v>
      </c>
      <c r="L52" s="54">
        <v>13.134196274699073</v>
      </c>
      <c r="M52" s="54">
        <v>0.81586227437491943</v>
      </c>
      <c r="N52" s="54">
        <v>3.1317622880770433</v>
      </c>
      <c r="O52" s="54">
        <v>0.34067325131252973</v>
      </c>
      <c r="P52" s="54">
        <v>2.5211413819058621</v>
      </c>
      <c r="Q52" s="54">
        <v>2.9803375631346225</v>
      </c>
      <c r="R52" s="54">
        <v>0</v>
      </c>
      <c r="S52" s="54">
        <v>1.2197180156989895</v>
      </c>
      <c r="T52" s="54">
        <v>0</v>
      </c>
      <c r="U52" s="54">
        <v>0</v>
      </c>
      <c r="V52" s="54">
        <v>2.6381174012973023</v>
      </c>
      <c r="W52" s="54">
        <v>49.915297363143196</v>
      </c>
      <c r="X52" s="54">
        <v>0</v>
      </c>
      <c r="Y52" s="54">
        <v>17.834585066127449</v>
      </c>
      <c r="Z52" s="54">
        <v>0</v>
      </c>
      <c r="AA52" s="54">
        <v>22.897646320312152</v>
      </c>
      <c r="AB52" s="54">
        <v>0.51500519395230882</v>
      </c>
      <c r="AC52" s="54">
        <v>28.899887852161587</v>
      </c>
      <c r="AD52" s="54">
        <v>0.55244323153805508</v>
      </c>
      <c r="AE52" s="54">
        <v>1.0832241706868971E-2</v>
      </c>
      <c r="AF52" s="54">
        <v>0.76531609897275632</v>
      </c>
      <c r="AG52" s="54">
        <v>6.9312622229666259</v>
      </c>
      <c r="AH52" s="54">
        <v>13.069096288202312</v>
      </c>
      <c r="AI52" s="54">
        <v>1.2715959200841311</v>
      </c>
      <c r="AJ52" s="54">
        <v>0</v>
      </c>
      <c r="AK52" s="54">
        <v>2.9831600898205777E-2</v>
      </c>
      <c r="AL52" s="54">
        <v>0.68150914966602361</v>
      </c>
      <c r="AM52" s="54">
        <v>1.9896523666728381</v>
      </c>
      <c r="AN52" s="54">
        <v>1.1997825566894721E-2</v>
      </c>
      <c r="AO52" s="54">
        <v>3.2030755492327485E-2</v>
      </c>
      <c r="AP52" s="54">
        <v>4.8809141487506279E-2</v>
      </c>
      <c r="AQ52" s="54">
        <v>9.7718797149488733E-3</v>
      </c>
      <c r="AR52" s="54">
        <v>9.4519473397907242E-2</v>
      </c>
      <c r="AS52" s="54">
        <v>0</v>
      </c>
      <c r="AT52" s="54">
        <v>0.14194221348728503</v>
      </c>
      <c r="AU52" s="54">
        <v>1.1428989650931094E-3</v>
      </c>
      <c r="AV52" s="54">
        <v>2.436746686470129</v>
      </c>
      <c r="AW52" s="54">
        <v>28.097730353441531</v>
      </c>
      <c r="AX52" s="54">
        <v>4.2142446698462746E-2</v>
      </c>
      <c r="AY52" s="54">
        <v>31.274280837781404</v>
      </c>
      <c r="AZ52" s="54">
        <v>8.5514904515998098E-3</v>
      </c>
      <c r="BA52" s="54">
        <v>31.088991158183273</v>
      </c>
      <c r="BB52" s="54">
        <v>0</v>
      </c>
      <c r="BC52" s="54">
        <v>13.416392451664544</v>
      </c>
      <c r="BD52" s="54">
        <v>0</v>
      </c>
      <c r="BE52" s="54">
        <v>0</v>
      </c>
      <c r="BF52" s="54">
        <v>0</v>
      </c>
      <c r="BG52" s="54">
        <v>0</v>
      </c>
      <c r="BH52" s="54">
        <v>0</v>
      </c>
      <c r="BI52" s="54">
        <v>0</v>
      </c>
      <c r="BJ52" s="54">
        <v>5.1108752934420222E-2</v>
      </c>
      <c r="BK52" s="54">
        <v>0.47008577587562156</v>
      </c>
      <c r="BL52" s="54">
        <v>0</v>
      </c>
      <c r="BM52" s="54">
        <v>0</v>
      </c>
      <c r="BN52" s="54">
        <v>0</v>
      </c>
      <c r="BO52" s="54">
        <v>0</v>
      </c>
      <c r="BP52" s="143">
        <v>289.87737533199595</v>
      </c>
    </row>
    <row r="53" spans="1:68" x14ac:dyDescent="0.2">
      <c r="A53" s="53" t="s">
        <v>286</v>
      </c>
      <c r="B53" s="46" t="s">
        <v>287</v>
      </c>
      <c r="C53" s="54">
        <v>684.43670383779533</v>
      </c>
      <c r="D53" s="54">
        <v>85.445512712106677</v>
      </c>
      <c r="E53" s="54">
        <v>1369.5275327617662</v>
      </c>
      <c r="F53" s="54">
        <v>77.969898547342183</v>
      </c>
      <c r="G53" s="54">
        <v>44.378961093936866</v>
      </c>
      <c r="H53" s="54">
        <v>500.13531864294134</v>
      </c>
      <c r="I53" s="54">
        <v>31.626463663307778</v>
      </c>
      <c r="J53" s="54">
        <v>0.53701288165998684</v>
      </c>
      <c r="K53" s="54">
        <v>87.236517147162274</v>
      </c>
      <c r="L53" s="54">
        <v>98.919354241621932</v>
      </c>
      <c r="M53" s="54">
        <v>46.890216788635591</v>
      </c>
      <c r="N53" s="54">
        <v>125.15309520283158</v>
      </c>
      <c r="O53" s="54">
        <v>50.475887602050413</v>
      </c>
      <c r="P53" s="54">
        <v>65.483179294720784</v>
      </c>
      <c r="Q53" s="54">
        <v>34.319049349242263</v>
      </c>
      <c r="R53" s="54">
        <v>16.83593934379612</v>
      </c>
      <c r="S53" s="54">
        <v>13.798208958518588</v>
      </c>
      <c r="T53" s="54">
        <v>8.2011922747848374</v>
      </c>
      <c r="U53" s="54">
        <v>17.56260041783219</v>
      </c>
      <c r="V53" s="54">
        <v>16.446027271066576</v>
      </c>
      <c r="W53" s="54">
        <v>46.471657456006675</v>
      </c>
      <c r="X53" s="54">
        <v>2.5381424240031567</v>
      </c>
      <c r="Y53" s="54">
        <v>3.6070699453000632</v>
      </c>
      <c r="Z53" s="54">
        <v>3.1177014566128443</v>
      </c>
      <c r="AA53" s="54">
        <v>35.854679321948147</v>
      </c>
      <c r="AB53" s="54">
        <v>6.8981878388074724</v>
      </c>
      <c r="AC53" s="54">
        <v>144.7482002598463</v>
      </c>
      <c r="AD53" s="54">
        <v>2.1829891982073795</v>
      </c>
      <c r="AE53" s="54">
        <v>0.51501754065771732</v>
      </c>
      <c r="AF53" s="54">
        <v>26.486915435409056</v>
      </c>
      <c r="AG53" s="54">
        <v>41.12622828771115</v>
      </c>
      <c r="AH53" s="54">
        <v>29.409312672117963</v>
      </c>
      <c r="AI53" s="54">
        <v>53.615131181829305</v>
      </c>
      <c r="AJ53" s="54">
        <v>3.6029405736417877</v>
      </c>
      <c r="AK53" s="54">
        <v>3.4983243555396997</v>
      </c>
      <c r="AL53" s="54">
        <v>16.894410940171326</v>
      </c>
      <c r="AM53" s="54">
        <v>14.710469576495784</v>
      </c>
      <c r="AN53" s="54">
        <v>14.990584569317232</v>
      </c>
      <c r="AO53" s="54">
        <v>22.167838974536085</v>
      </c>
      <c r="AP53" s="54">
        <v>11.90459342736</v>
      </c>
      <c r="AQ53" s="54">
        <v>0.73967812737775374</v>
      </c>
      <c r="AR53" s="54">
        <v>14.065061250742945</v>
      </c>
      <c r="AS53" s="54">
        <v>5.1972690392532739</v>
      </c>
      <c r="AT53" s="54">
        <v>10.235972372404484</v>
      </c>
      <c r="AU53" s="54">
        <v>1.5352378787405651E-2</v>
      </c>
      <c r="AV53" s="54">
        <v>58.706467688702666</v>
      </c>
      <c r="AW53" s="54">
        <v>435.45533378597298</v>
      </c>
      <c r="AX53" s="54">
        <v>11.85947596385944</v>
      </c>
      <c r="AY53" s="54">
        <v>1158.2537051622417</v>
      </c>
      <c r="AZ53" s="54">
        <v>9605.5606628244968</v>
      </c>
      <c r="BA53" s="54">
        <v>31.620845555471679</v>
      </c>
      <c r="BB53" s="54">
        <v>3.381490560252419</v>
      </c>
      <c r="BC53" s="54">
        <v>107.94292785141934</v>
      </c>
      <c r="BD53" s="54">
        <v>2.1893324687560476</v>
      </c>
      <c r="BE53" s="54">
        <v>0.18858987147520462</v>
      </c>
      <c r="BF53" s="54">
        <v>0.33059895814115348</v>
      </c>
      <c r="BG53" s="54">
        <v>0.62069304241302869</v>
      </c>
      <c r="BH53" s="54">
        <v>0</v>
      </c>
      <c r="BI53" s="54">
        <v>9.7894131035437662E-2</v>
      </c>
      <c r="BJ53" s="54">
        <v>1.1328869190285893</v>
      </c>
      <c r="BK53" s="54">
        <v>27.127460506242151</v>
      </c>
      <c r="BL53" s="54">
        <v>47.581417411575032</v>
      </c>
      <c r="BM53" s="54">
        <v>20.272170830691234</v>
      </c>
      <c r="BN53" s="54">
        <v>18.738294186334866</v>
      </c>
      <c r="BO53" s="54">
        <v>0</v>
      </c>
      <c r="BP53" s="143">
        <v>15421.032648355313</v>
      </c>
    </row>
    <row r="54" spans="1:68" x14ac:dyDescent="0.2">
      <c r="A54" s="53" t="s">
        <v>288</v>
      </c>
      <c r="B54" s="46" t="s">
        <v>289</v>
      </c>
      <c r="C54" s="54">
        <v>71.571479038235964</v>
      </c>
      <c r="D54" s="54">
        <v>16.380668864672504</v>
      </c>
      <c r="E54" s="54">
        <v>159.55534066751082</v>
      </c>
      <c r="F54" s="54">
        <v>33.049749829535465</v>
      </c>
      <c r="G54" s="54">
        <v>9.4292744551329797</v>
      </c>
      <c r="H54" s="54">
        <v>126.66048923080389</v>
      </c>
      <c r="I54" s="54">
        <v>9.307607241472132</v>
      </c>
      <c r="J54" s="54">
        <v>0</v>
      </c>
      <c r="K54" s="54">
        <v>1.0911390263815199</v>
      </c>
      <c r="L54" s="54">
        <v>1.2919429247785779</v>
      </c>
      <c r="M54" s="54">
        <v>6.3965684471392121</v>
      </c>
      <c r="N54" s="54">
        <v>35.147033180157472</v>
      </c>
      <c r="O54" s="54">
        <v>21.283955713490645</v>
      </c>
      <c r="P54" s="54">
        <v>6.781008152824799</v>
      </c>
      <c r="Q54" s="54">
        <v>4.7432813227757826</v>
      </c>
      <c r="R54" s="54">
        <v>4.9019591771323396</v>
      </c>
      <c r="S54" s="54">
        <v>7.3592756229975311</v>
      </c>
      <c r="T54" s="54">
        <v>0</v>
      </c>
      <c r="U54" s="54">
        <v>15.295709315866425</v>
      </c>
      <c r="V54" s="54">
        <v>0</v>
      </c>
      <c r="W54" s="54">
        <v>82.96173561342944</v>
      </c>
      <c r="X54" s="54">
        <v>0</v>
      </c>
      <c r="Y54" s="54">
        <v>20782.516206926972</v>
      </c>
      <c r="Z54" s="54">
        <v>0</v>
      </c>
      <c r="AA54" s="54">
        <v>12.621846037826721</v>
      </c>
      <c r="AB54" s="54">
        <v>19.919675964437651</v>
      </c>
      <c r="AC54" s="54">
        <v>143.89459829660106</v>
      </c>
      <c r="AD54" s="54">
        <v>3.9958310367735348</v>
      </c>
      <c r="AE54" s="54">
        <v>2.5478261842795762E-2</v>
      </c>
      <c r="AF54" s="54">
        <v>37.292339484664367</v>
      </c>
      <c r="AG54" s="54">
        <v>97.913643644876132</v>
      </c>
      <c r="AH54" s="54">
        <v>72.946537734401232</v>
      </c>
      <c r="AI54" s="54">
        <v>19.540487612887588</v>
      </c>
      <c r="AJ54" s="54">
        <v>9.8171028961638127E-3</v>
      </c>
      <c r="AK54" s="54">
        <v>5.1813160806238328</v>
      </c>
      <c r="AL54" s="54">
        <v>4.3156661109601169</v>
      </c>
      <c r="AM54" s="54">
        <v>14.308156977496211</v>
      </c>
      <c r="AN54" s="54">
        <v>2.9348596494983994</v>
      </c>
      <c r="AO54" s="54">
        <v>0</v>
      </c>
      <c r="AP54" s="54">
        <v>15.230509808145708</v>
      </c>
      <c r="AQ54" s="54">
        <v>5.7460523133427983E-2</v>
      </c>
      <c r="AR54" s="54">
        <v>0.51873975561419639</v>
      </c>
      <c r="AS54" s="54">
        <v>4.2890235564623866</v>
      </c>
      <c r="AT54" s="54">
        <v>8.8472622713235474</v>
      </c>
      <c r="AU54" s="54">
        <v>9.5313430861754576</v>
      </c>
      <c r="AV54" s="54">
        <v>10.607637955045398</v>
      </c>
      <c r="AW54" s="54">
        <v>139.12624219575386</v>
      </c>
      <c r="AX54" s="54">
        <v>0.25507137777355382</v>
      </c>
      <c r="AY54" s="54">
        <v>480.28715050892856</v>
      </c>
      <c r="AZ54" s="54">
        <v>480.06833129121486</v>
      </c>
      <c r="BA54" s="54">
        <v>3.9857775140073861</v>
      </c>
      <c r="BB54" s="54">
        <v>0</v>
      </c>
      <c r="BC54" s="54">
        <v>7.2652515649647489</v>
      </c>
      <c r="BD54" s="54">
        <v>1.8714555691530543</v>
      </c>
      <c r="BE54" s="54">
        <v>123.72701962873892</v>
      </c>
      <c r="BF54" s="54">
        <v>0</v>
      </c>
      <c r="BG54" s="54">
        <v>0.25949088072149584</v>
      </c>
      <c r="BH54" s="54">
        <v>0</v>
      </c>
      <c r="BI54" s="54">
        <v>0.10633315595390265</v>
      </c>
      <c r="BJ54" s="54">
        <v>17.012792557668533</v>
      </c>
      <c r="BK54" s="54">
        <v>7.6360871733645048</v>
      </c>
      <c r="BL54" s="54">
        <v>52.602729132071083</v>
      </c>
      <c r="BM54" s="54">
        <v>6.7060282345448741</v>
      </c>
      <c r="BN54" s="54">
        <v>7.6568293281275617</v>
      </c>
      <c r="BO54" s="54">
        <v>0</v>
      </c>
      <c r="BP54" s="143">
        <v>23208.273245815977</v>
      </c>
    </row>
    <row r="55" spans="1:68" x14ac:dyDescent="0.2">
      <c r="A55" s="53" t="s">
        <v>290</v>
      </c>
      <c r="B55" s="46" t="s">
        <v>291</v>
      </c>
      <c r="C55" s="54">
        <v>1.3726098052337272</v>
      </c>
      <c r="D55" s="54">
        <v>0.66402892065682984</v>
      </c>
      <c r="E55" s="54">
        <v>8.9406537483513944</v>
      </c>
      <c r="F55" s="54">
        <v>1.1367474953111452</v>
      </c>
      <c r="G55" s="54">
        <v>0.28087992673394008</v>
      </c>
      <c r="H55" s="54">
        <v>10.9574193772114</v>
      </c>
      <c r="I55" s="54">
        <v>0.34884479119020356</v>
      </c>
      <c r="J55" s="54">
        <v>0</v>
      </c>
      <c r="K55" s="54">
        <v>0.20575054330125292</v>
      </c>
      <c r="L55" s="54">
        <v>6.2551763185448932</v>
      </c>
      <c r="M55" s="54">
        <v>7.9936070610719527</v>
      </c>
      <c r="N55" s="54">
        <v>0</v>
      </c>
      <c r="O55" s="54">
        <v>0</v>
      </c>
      <c r="P55" s="54">
        <v>4.2486973700938622</v>
      </c>
      <c r="Q55" s="54">
        <v>3.7399272479311962</v>
      </c>
      <c r="R55" s="54">
        <v>0</v>
      </c>
      <c r="S55" s="54">
        <v>0</v>
      </c>
      <c r="T55" s="54">
        <v>0</v>
      </c>
      <c r="U55" s="54">
        <v>0</v>
      </c>
      <c r="V55" s="54">
        <v>10.951719782266521</v>
      </c>
      <c r="W55" s="54">
        <v>0.42996053660191297</v>
      </c>
      <c r="X55" s="54">
        <v>0</v>
      </c>
      <c r="Y55" s="54">
        <v>3327.6697046601262</v>
      </c>
      <c r="Z55" s="54">
        <v>1.2650878409656956</v>
      </c>
      <c r="AA55" s="54">
        <v>0</v>
      </c>
      <c r="AB55" s="54">
        <v>6.2814030153867542</v>
      </c>
      <c r="AC55" s="54">
        <v>0</v>
      </c>
      <c r="AD55" s="54">
        <v>1.8454391746202015</v>
      </c>
      <c r="AE55" s="54">
        <v>3.0242553303694906</v>
      </c>
      <c r="AF55" s="54">
        <v>0</v>
      </c>
      <c r="AG55" s="54">
        <v>6.1785375598801297E-2</v>
      </c>
      <c r="AH55" s="54">
        <v>1.9746952590740448E-2</v>
      </c>
      <c r="AI55" s="54">
        <v>6.3447425442670369</v>
      </c>
      <c r="AJ55" s="54">
        <v>0</v>
      </c>
      <c r="AK55" s="54">
        <v>2.5756449001433198E-2</v>
      </c>
      <c r="AL55" s="54">
        <v>0</v>
      </c>
      <c r="AM55" s="54">
        <v>0.1443070308279634</v>
      </c>
      <c r="AN55" s="54">
        <v>0.46694101660997456</v>
      </c>
      <c r="AO55" s="54">
        <v>0</v>
      </c>
      <c r="AP55" s="54">
        <v>0.16235840943583277</v>
      </c>
      <c r="AQ55" s="54">
        <v>2.4378837642383359E-3</v>
      </c>
      <c r="AR55" s="54">
        <v>0.37729075072196971</v>
      </c>
      <c r="AS55" s="54">
        <v>0</v>
      </c>
      <c r="AT55" s="54">
        <v>0.16997603465364303</v>
      </c>
      <c r="AU55" s="54">
        <v>0.52586299586395657</v>
      </c>
      <c r="AV55" s="54">
        <v>3.8170972228403159</v>
      </c>
      <c r="AW55" s="54">
        <v>52.876736631696282</v>
      </c>
      <c r="AX55" s="54">
        <v>33.075855074668773</v>
      </c>
      <c r="AY55" s="54">
        <v>90.437185401100308</v>
      </c>
      <c r="AZ55" s="54">
        <v>220.12183982422894</v>
      </c>
      <c r="BA55" s="54">
        <v>0.78048465753688434</v>
      </c>
      <c r="BB55" s="54">
        <v>2.3999444966917438</v>
      </c>
      <c r="BC55" s="54">
        <v>7.0500156076050988</v>
      </c>
      <c r="BD55" s="54">
        <v>2.44818040939579</v>
      </c>
      <c r="BE55" s="54">
        <v>4.0467529282414443</v>
      </c>
      <c r="BF55" s="54">
        <v>9.2421537641985161</v>
      </c>
      <c r="BG55" s="54">
        <v>8.940871784221688</v>
      </c>
      <c r="BH55" s="54">
        <v>14.34718907116951</v>
      </c>
      <c r="BI55" s="54">
        <v>1.8863845178454985</v>
      </c>
      <c r="BJ55" s="54">
        <v>42.209849486394113</v>
      </c>
      <c r="BK55" s="54">
        <v>36.349493771235174</v>
      </c>
      <c r="BL55" s="54">
        <v>71.234983420143109</v>
      </c>
      <c r="BM55" s="54">
        <v>25.4833832044832</v>
      </c>
      <c r="BN55" s="54">
        <v>8.1930136843928612</v>
      </c>
      <c r="BO55" s="54">
        <v>0</v>
      </c>
      <c r="BP55" s="143">
        <v>4040.8545333473926</v>
      </c>
    </row>
    <row r="56" spans="1:68" x14ac:dyDescent="0.2">
      <c r="A56" s="53" t="s">
        <v>292</v>
      </c>
      <c r="B56" s="46" t="s">
        <v>293</v>
      </c>
      <c r="C56" s="54">
        <v>108.04358434109825</v>
      </c>
      <c r="D56" s="54">
        <v>148.77674381527876</v>
      </c>
      <c r="E56" s="54">
        <v>235.43239029190414</v>
      </c>
      <c r="F56" s="54">
        <v>15.493609630864565</v>
      </c>
      <c r="G56" s="54">
        <v>22.668711389367434</v>
      </c>
      <c r="H56" s="54">
        <v>272.2466881993534</v>
      </c>
      <c r="I56" s="54">
        <v>9.8655794202937379</v>
      </c>
      <c r="J56" s="54">
        <v>0</v>
      </c>
      <c r="K56" s="54">
        <v>4.2846193909775918</v>
      </c>
      <c r="L56" s="54">
        <v>0</v>
      </c>
      <c r="M56" s="54">
        <v>8.6915161324721657E-2</v>
      </c>
      <c r="N56" s="54">
        <v>71.620198466184362</v>
      </c>
      <c r="O56" s="54">
        <v>89.64423635434899</v>
      </c>
      <c r="P56" s="54">
        <v>8.5259682761541455</v>
      </c>
      <c r="Q56" s="54">
        <v>10.521374833156663</v>
      </c>
      <c r="R56" s="54">
        <v>0</v>
      </c>
      <c r="S56" s="54">
        <v>9.2251864004918183</v>
      </c>
      <c r="T56" s="54">
        <v>0</v>
      </c>
      <c r="U56" s="54">
        <v>86.451150016783146</v>
      </c>
      <c r="V56" s="54">
        <v>0</v>
      </c>
      <c r="W56" s="54">
        <v>227.95384548780311</v>
      </c>
      <c r="X56" s="54">
        <v>0.51283857110708142</v>
      </c>
      <c r="Y56" s="54">
        <v>0</v>
      </c>
      <c r="Z56" s="54">
        <v>0.14077056007925551</v>
      </c>
      <c r="AA56" s="54">
        <v>6607.1914817802435</v>
      </c>
      <c r="AB56" s="54">
        <v>449.13083662804695</v>
      </c>
      <c r="AC56" s="54">
        <v>305.78476174300084</v>
      </c>
      <c r="AD56" s="54">
        <v>299.296014487376</v>
      </c>
      <c r="AE56" s="54">
        <v>5.0434700092221467</v>
      </c>
      <c r="AF56" s="54">
        <v>72.373275121350716</v>
      </c>
      <c r="AG56" s="54">
        <v>132.02519275485088</v>
      </c>
      <c r="AH56" s="54">
        <v>47.384409439221635</v>
      </c>
      <c r="AI56" s="54">
        <v>57.018268222783014</v>
      </c>
      <c r="AJ56" s="54">
        <v>0</v>
      </c>
      <c r="AK56" s="54">
        <v>9.9251558689281332</v>
      </c>
      <c r="AL56" s="54">
        <v>0.69310359904639474</v>
      </c>
      <c r="AM56" s="54">
        <v>1.7944361341104536</v>
      </c>
      <c r="AN56" s="54">
        <v>0.8152986851098355</v>
      </c>
      <c r="AO56" s="54">
        <v>8.9354234075358377E-2</v>
      </c>
      <c r="AP56" s="54">
        <v>0.91912632168838559</v>
      </c>
      <c r="AQ56" s="54">
        <v>1.7057326038117437</v>
      </c>
      <c r="AR56" s="54">
        <v>50.327646242168569</v>
      </c>
      <c r="AS56" s="54">
        <v>2.6611893068382293</v>
      </c>
      <c r="AT56" s="54">
        <v>6.7826208689038099</v>
      </c>
      <c r="AU56" s="54">
        <v>9.560025007848088</v>
      </c>
      <c r="AV56" s="54">
        <v>66.677019139515323</v>
      </c>
      <c r="AW56" s="54">
        <v>5.2592638385099408E-2</v>
      </c>
      <c r="AX56" s="54">
        <v>0</v>
      </c>
      <c r="AY56" s="54">
        <v>76.058888929644311</v>
      </c>
      <c r="AZ56" s="54">
        <v>9.7148997373906171E-2</v>
      </c>
      <c r="BA56" s="54">
        <v>0</v>
      </c>
      <c r="BB56" s="54">
        <v>0</v>
      </c>
      <c r="BC56" s="54">
        <v>0</v>
      </c>
      <c r="BD56" s="54">
        <v>0</v>
      </c>
      <c r="BE56" s="54">
        <v>0</v>
      </c>
      <c r="BF56" s="54">
        <v>0</v>
      </c>
      <c r="BG56" s="54">
        <v>0</v>
      </c>
      <c r="BH56" s="54">
        <v>0</v>
      </c>
      <c r="BI56" s="54">
        <v>0</v>
      </c>
      <c r="BJ56" s="54">
        <v>0.69200814354201856</v>
      </c>
      <c r="BK56" s="54">
        <v>0</v>
      </c>
      <c r="BL56" s="54">
        <v>19.121869147697222</v>
      </c>
      <c r="BM56" s="54">
        <v>119.21654144497245</v>
      </c>
      <c r="BN56" s="54">
        <v>35.745729577675831</v>
      </c>
      <c r="BO56" s="54">
        <v>0</v>
      </c>
      <c r="BP56" s="143">
        <v>9699.6776076840033</v>
      </c>
    </row>
    <row r="57" spans="1:68" x14ac:dyDescent="0.2">
      <c r="A57" s="50" t="s">
        <v>294</v>
      </c>
      <c r="B57" s="51" t="s">
        <v>295</v>
      </c>
      <c r="C57" s="52">
        <v>1591.226378935818</v>
      </c>
      <c r="D57" s="52">
        <v>568.19710273125906</v>
      </c>
      <c r="E57" s="52">
        <v>4041.0527214333856</v>
      </c>
      <c r="F57" s="52">
        <v>134.27911406936818</v>
      </c>
      <c r="G57" s="52">
        <v>127.91938057768591</v>
      </c>
      <c r="H57" s="52">
        <v>1259.9684135300847</v>
      </c>
      <c r="I57" s="52">
        <v>66.367853551486959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0.58074663828562711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  <c r="W57" s="52">
        <v>0</v>
      </c>
      <c r="X57" s="52">
        <v>0</v>
      </c>
      <c r="Y57" s="52">
        <v>0</v>
      </c>
      <c r="Z57" s="52">
        <v>0</v>
      </c>
      <c r="AA57" s="52">
        <v>986.3544783440924</v>
      </c>
      <c r="AB57" s="52">
        <v>0</v>
      </c>
      <c r="AC57" s="52">
        <v>0</v>
      </c>
      <c r="AD57" s="52">
        <v>3.4278906395843567</v>
      </c>
      <c r="AE57" s="52">
        <v>0</v>
      </c>
      <c r="AF57" s="52">
        <v>0</v>
      </c>
      <c r="AG57" s="52">
        <v>0</v>
      </c>
      <c r="AH57" s="52">
        <v>0</v>
      </c>
      <c r="AI57" s="52">
        <v>0</v>
      </c>
      <c r="AJ57" s="52">
        <v>0</v>
      </c>
      <c r="AK57" s="52">
        <v>0</v>
      </c>
      <c r="AL57" s="52">
        <v>0</v>
      </c>
      <c r="AM57" s="52">
        <v>0</v>
      </c>
      <c r="AN57" s="52">
        <v>0</v>
      </c>
      <c r="AO57" s="52">
        <v>0</v>
      </c>
      <c r="AP57" s="52">
        <v>0</v>
      </c>
      <c r="AQ57" s="52">
        <v>0</v>
      </c>
      <c r="AR57" s="52">
        <v>0</v>
      </c>
      <c r="AS57" s="52">
        <v>0</v>
      </c>
      <c r="AT57" s="52">
        <v>0</v>
      </c>
      <c r="AU57" s="52">
        <v>0</v>
      </c>
      <c r="AV57" s="52">
        <v>0</v>
      </c>
      <c r="AW57" s="52">
        <v>0</v>
      </c>
      <c r="AX57" s="52">
        <v>0</v>
      </c>
      <c r="AY57" s="52">
        <v>0</v>
      </c>
      <c r="AZ57" s="52">
        <v>0</v>
      </c>
      <c r="BA57" s="52">
        <v>0</v>
      </c>
      <c r="BB57" s="52">
        <v>0</v>
      </c>
      <c r="BC57" s="52">
        <v>0</v>
      </c>
      <c r="BD57" s="52">
        <v>0</v>
      </c>
      <c r="BE57" s="52">
        <v>0</v>
      </c>
      <c r="BF57" s="52">
        <v>0</v>
      </c>
      <c r="BG57" s="52">
        <v>0</v>
      </c>
      <c r="BH57" s="52">
        <v>0</v>
      </c>
      <c r="BI57" s="52">
        <v>0</v>
      </c>
      <c r="BJ57" s="52">
        <v>0</v>
      </c>
      <c r="BK57" s="52">
        <v>0</v>
      </c>
      <c r="BL57" s="52">
        <v>0.49917830308391453</v>
      </c>
      <c r="BM57" s="52">
        <v>0</v>
      </c>
      <c r="BN57" s="52">
        <v>0</v>
      </c>
      <c r="BO57" s="52">
        <v>0</v>
      </c>
      <c r="BP57" s="142">
        <v>8779.8732587541363</v>
      </c>
    </row>
    <row r="58" spans="1:68" x14ac:dyDescent="0.2">
      <c r="A58" s="50" t="s">
        <v>296</v>
      </c>
      <c r="B58" s="51" t="s">
        <v>297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0.21753199187704961</v>
      </c>
      <c r="I58" s="52">
        <v>0</v>
      </c>
      <c r="J58" s="52">
        <v>0</v>
      </c>
      <c r="K58" s="52">
        <v>0</v>
      </c>
      <c r="L58" s="52">
        <v>0</v>
      </c>
      <c r="M58" s="52">
        <v>72.143874344440974</v>
      </c>
      <c r="N58" s="52">
        <v>18.376450252454195</v>
      </c>
      <c r="O58" s="52">
        <v>28.863522219532893</v>
      </c>
      <c r="P58" s="52">
        <v>10.199653686072807</v>
      </c>
      <c r="Q58" s="52">
        <v>3.1023228738639923</v>
      </c>
      <c r="R58" s="52">
        <v>0</v>
      </c>
      <c r="S58" s="52">
        <v>57.717706112332166</v>
      </c>
      <c r="T58" s="52">
        <v>9.4581670768361832</v>
      </c>
      <c r="U58" s="52">
        <v>295.09972543109114</v>
      </c>
      <c r="V58" s="52">
        <v>0</v>
      </c>
      <c r="W58" s="52">
        <v>113.01534917445503</v>
      </c>
      <c r="X58" s="52">
        <v>0</v>
      </c>
      <c r="Y58" s="52">
        <v>0</v>
      </c>
      <c r="Z58" s="52">
        <v>13.08625854600826</v>
      </c>
      <c r="AA58" s="52">
        <v>323.8236144353674</v>
      </c>
      <c r="AB58" s="52">
        <v>2854.4772934814719</v>
      </c>
      <c r="AC58" s="52">
        <v>4186.5503512434534</v>
      </c>
      <c r="AD58" s="52">
        <v>818.8722110564413</v>
      </c>
      <c r="AE58" s="52">
        <v>53.107762955186409</v>
      </c>
      <c r="AF58" s="52">
        <v>425.07525727929374</v>
      </c>
      <c r="AG58" s="52">
        <v>0</v>
      </c>
      <c r="AH58" s="52">
        <v>42.042745805988311</v>
      </c>
      <c r="AI58" s="52">
        <v>68.786387736269035</v>
      </c>
      <c r="AJ58" s="52">
        <v>0</v>
      </c>
      <c r="AK58" s="52">
        <v>5.7145768635475358</v>
      </c>
      <c r="AL58" s="52">
        <v>0</v>
      </c>
      <c r="AM58" s="52">
        <v>0.97629669211993109</v>
      </c>
      <c r="AN58" s="52">
        <v>2.8588015181055186</v>
      </c>
      <c r="AO58" s="52">
        <v>0</v>
      </c>
      <c r="AP58" s="52">
        <v>0</v>
      </c>
      <c r="AQ58" s="52">
        <v>1.0000568713392081E-2</v>
      </c>
      <c r="AR58" s="52">
        <v>20.480193043372591</v>
      </c>
      <c r="AS58" s="52">
        <v>24.820330036442463</v>
      </c>
      <c r="AT58" s="52">
        <v>0</v>
      </c>
      <c r="AU58" s="52">
        <v>7.1461717245015655E-2</v>
      </c>
      <c r="AV58" s="52">
        <v>13.268412519447233</v>
      </c>
      <c r="AW58" s="52">
        <v>0</v>
      </c>
      <c r="AX58" s="52">
        <v>0</v>
      </c>
      <c r="AY58" s="52">
        <v>5.4207090760410539</v>
      </c>
      <c r="AZ58" s="52">
        <v>0</v>
      </c>
      <c r="BA58" s="52">
        <v>0</v>
      </c>
      <c r="BB58" s="52">
        <v>0</v>
      </c>
      <c r="BC58" s="52">
        <v>0</v>
      </c>
      <c r="BD58" s="52">
        <v>0</v>
      </c>
      <c r="BE58" s="52">
        <v>0</v>
      </c>
      <c r="BF58" s="52">
        <v>0</v>
      </c>
      <c r="BG58" s="52">
        <v>0</v>
      </c>
      <c r="BH58" s="52">
        <v>0</v>
      </c>
      <c r="BI58" s="52">
        <v>0</v>
      </c>
      <c r="BJ58" s="52">
        <v>2.4179126083033076</v>
      </c>
      <c r="BK58" s="52">
        <v>0</v>
      </c>
      <c r="BL58" s="52">
        <v>10.186746621139283</v>
      </c>
      <c r="BM58" s="52">
        <v>12.315461690192524</v>
      </c>
      <c r="BN58" s="52">
        <v>0</v>
      </c>
      <c r="BO58" s="52">
        <v>0</v>
      </c>
      <c r="BP58" s="142">
        <v>9492.5570886571022</v>
      </c>
    </row>
    <row r="59" spans="1:68" x14ac:dyDescent="0.2">
      <c r="A59" s="50" t="s">
        <v>298</v>
      </c>
      <c r="B59" s="51" t="s">
        <v>299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2">
        <v>0</v>
      </c>
      <c r="M59" s="52">
        <v>0.19509536196311533</v>
      </c>
      <c r="N59" s="52">
        <v>0</v>
      </c>
      <c r="O59" s="52">
        <v>0</v>
      </c>
      <c r="P59" s="52">
        <v>0.82850328920953897</v>
      </c>
      <c r="Q59" s="52">
        <v>0</v>
      </c>
      <c r="R59" s="52">
        <v>20.354270080851734</v>
      </c>
      <c r="S59" s="52">
        <v>202.09419606746096</v>
      </c>
      <c r="T59" s="52">
        <v>0</v>
      </c>
      <c r="U59" s="52">
        <v>572.78216940466791</v>
      </c>
      <c r="V59" s="52">
        <v>102.7109953495607</v>
      </c>
      <c r="W59" s="52">
        <v>105.45129195805201</v>
      </c>
      <c r="X59" s="52">
        <v>2.0145132792046914</v>
      </c>
      <c r="Y59" s="52">
        <v>0</v>
      </c>
      <c r="Z59" s="52">
        <v>0</v>
      </c>
      <c r="AA59" s="52">
        <v>0</v>
      </c>
      <c r="AB59" s="52">
        <v>136.75814868975107</v>
      </c>
      <c r="AC59" s="52">
        <v>823.26191457733501</v>
      </c>
      <c r="AD59" s="52">
        <v>221.1311963238692</v>
      </c>
      <c r="AE59" s="52">
        <v>2.0240464877455846</v>
      </c>
      <c r="AF59" s="52">
        <v>2409.3839659445853</v>
      </c>
      <c r="AG59" s="52">
        <v>146.03691078522934</v>
      </c>
      <c r="AH59" s="52">
        <v>8.6289030300368008</v>
      </c>
      <c r="AI59" s="52">
        <v>167.49849984668802</v>
      </c>
      <c r="AJ59" s="52">
        <v>19.910990667102887</v>
      </c>
      <c r="AK59" s="52">
        <v>113.6936022891629</v>
      </c>
      <c r="AL59" s="52">
        <v>1.9447311532434597</v>
      </c>
      <c r="AM59" s="52">
        <v>37.006472748575163</v>
      </c>
      <c r="AN59" s="52">
        <v>8.3057108083312663</v>
      </c>
      <c r="AO59" s="52">
        <v>0.60171078466066863</v>
      </c>
      <c r="AP59" s="52">
        <v>167.80124527381221</v>
      </c>
      <c r="AQ59" s="52">
        <v>3.8360762173349139</v>
      </c>
      <c r="AR59" s="52">
        <v>221.74657088369329</v>
      </c>
      <c r="AS59" s="52">
        <v>156.11819425424466</v>
      </c>
      <c r="AT59" s="52">
        <v>0</v>
      </c>
      <c r="AU59" s="52">
        <v>0</v>
      </c>
      <c r="AV59" s="52">
        <v>0</v>
      </c>
      <c r="AW59" s="52">
        <v>5.9026409581188495E-2</v>
      </c>
      <c r="AX59" s="52">
        <v>0</v>
      </c>
      <c r="AY59" s="52">
        <v>0</v>
      </c>
      <c r="AZ59" s="52">
        <v>0</v>
      </c>
      <c r="BA59" s="52">
        <v>0</v>
      </c>
      <c r="BB59" s="52">
        <v>0</v>
      </c>
      <c r="BC59" s="52">
        <v>0</v>
      </c>
      <c r="BD59" s="52">
        <v>0</v>
      </c>
      <c r="BE59" s="52">
        <v>0</v>
      </c>
      <c r="BF59" s="52">
        <v>0</v>
      </c>
      <c r="BG59" s="52">
        <v>0</v>
      </c>
      <c r="BH59" s="52">
        <v>0</v>
      </c>
      <c r="BI59" s="52">
        <v>0</v>
      </c>
      <c r="BJ59" s="52">
        <v>0.7790943479672725</v>
      </c>
      <c r="BK59" s="52">
        <v>0</v>
      </c>
      <c r="BL59" s="52">
        <v>0</v>
      </c>
      <c r="BM59" s="52">
        <v>0</v>
      </c>
      <c r="BN59" s="52">
        <v>0</v>
      </c>
      <c r="BO59" s="52">
        <v>0</v>
      </c>
      <c r="BP59" s="142">
        <v>5652.9580463139209</v>
      </c>
    </row>
    <row r="60" spans="1:68" x14ac:dyDescent="0.2">
      <c r="A60" s="50" t="s">
        <v>300</v>
      </c>
      <c r="B60" s="51" t="s">
        <v>301</v>
      </c>
      <c r="C60" s="52">
        <v>695.99519249511036</v>
      </c>
      <c r="D60" s="52">
        <v>201.61081690096447</v>
      </c>
      <c r="E60" s="52">
        <v>2792.8930221785322</v>
      </c>
      <c r="F60" s="52">
        <v>164.02734750461124</v>
      </c>
      <c r="G60" s="52">
        <v>357.07678965840591</v>
      </c>
      <c r="H60" s="52">
        <v>378.75183046350958</v>
      </c>
      <c r="I60" s="52">
        <v>14.617133947389279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0.15427634527184467</v>
      </c>
      <c r="P60" s="52">
        <v>0.12020334284578597</v>
      </c>
      <c r="Q60" s="52">
        <v>0</v>
      </c>
      <c r="R60" s="52">
        <v>0</v>
      </c>
      <c r="S60" s="52">
        <v>0</v>
      </c>
      <c r="T60" s="52">
        <v>0</v>
      </c>
      <c r="U60" s="52">
        <v>0</v>
      </c>
      <c r="V60" s="52">
        <v>0</v>
      </c>
      <c r="W60" s="52">
        <v>0</v>
      </c>
      <c r="X60" s="52">
        <v>0</v>
      </c>
      <c r="Y60" s="52">
        <v>0</v>
      </c>
      <c r="Z60" s="52">
        <v>0</v>
      </c>
      <c r="AA60" s="52">
        <v>0</v>
      </c>
      <c r="AB60" s="52">
        <v>0</v>
      </c>
      <c r="AC60" s="52">
        <v>0</v>
      </c>
      <c r="AD60" s="52">
        <v>411.06953893498348</v>
      </c>
      <c r="AE60" s="52">
        <v>0</v>
      </c>
      <c r="AF60" s="52">
        <v>0</v>
      </c>
      <c r="AG60" s="52">
        <v>0</v>
      </c>
      <c r="AH60" s="52">
        <v>0</v>
      </c>
      <c r="AI60" s="52">
        <v>18.390893973394341</v>
      </c>
      <c r="AJ60" s="52">
        <v>0</v>
      </c>
      <c r="AK60" s="52">
        <v>0</v>
      </c>
      <c r="AL60" s="52">
        <v>0</v>
      </c>
      <c r="AM60" s="52">
        <v>0</v>
      </c>
      <c r="AN60" s="52">
        <v>0</v>
      </c>
      <c r="AO60" s="52">
        <v>0</v>
      </c>
      <c r="AP60" s="52">
        <v>0</v>
      </c>
      <c r="AQ60" s="52">
        <v>0</v>
      </c>
      <c r="AR60" s="52">
        <v>0</v>
      </c>
      <c r="AS60" s="52">
        <v>0</v>
      </c>
      <c r="AT60" s="52">
        <v>0</v>
      </c>
      <c r="AU60" s="52">
        <v>0</v>
      </c>
      <c r="AV60" s="52">
        <v>0</v>
      </c>
      <c r="AW60" s="52">
        <v>0</v>
      </c>
      <c r="AX60" s="52">
        <v>0</v>
      </c>
      <c r="AY60" s="52">
        <v>0</v>
      </c>
      <c r="AZ60" s="52">
        <v>0</v>
      </c>
      <c r="BA60" s="52">
        <v>0</v>
      </c>
      <c r="BB60" s="52">
        <v>0</v>
      </c>
      <c r="BC60" s="52">
        <v>0</v>
      </c>
      <c r="BD60" s="52">
        <v>1.0086341868498061</v>
      </c>
      <c r="BE60" s="52">
        <v>0</v>
      </c>
      <c r="BF60" s="52">
        <v>0</v>
      </c>
      <c r="BG60" s="52">
        <v>0</v>
      </c>
      <c r="BH60" s="52">
        <v>0</v>
      </c>
      <c r="BI60" s="52">
        <v>0</v>
      </c>
      <c r="BJ60" s="52">
        <v>3.293599950505707</v>
      </c>
      <c r="BK60" s="52">
        <v>48.102344419756847</v>
      </c>
      <c r="BL60" s="52">
        <v>0</v>
      </c>
      <c r="BM60" s="52">
        <v>0</v>
      </c>
      <c r="BN60" s="52">
        <v>0.16134425821906315</v>
      </c>
      <c r="BO60" s="52">
        <v>0</v>
      </c>
      <c r="BP60" s="142">
        <v>5087.2729685603499</v>
      </c>
    </row>
    <row r="61" spans="1:68" x14ac:dyDescent="0.2">
      <c r="A61" s="50" t="s">
        <v>302</v>
      </c>
      <c r="B61" s="51" t="s">
        <v>303</v>
      </c>
      <c r="C61" s="52">
        <v>0.72201245611265685</v>
      </c>
      <c r="D61" s="52">
        <v>0</v>
      </c>
      <c r="E61" s="52">
        <v>0.65096687847862356</v>
      </c>
      <c r="F61" s="52">
        <v>0.57288676799957328</v>
      </c>
      <c r="G61" s="52">
        <v>0.19734042468589696</v>
      </c>
      <c r="H61" s="52">
        <v>5.1852171326219443</v>
      </c>
      <c r="I61" s="52">
        <v>0.34888437765986541</v>
      </c>
      <c r="J61" s="52">
        <v>0</v>
      </c>
      <c r="K61" s="52">
        <v>0</v>
      </c>
      <c r="L61" s="52">
        <v>0</v>
      </c>
      <c r="M61" s="52">
        <v>1.5258007431964991</v>
      </c>
      <c r="N61" s="52">
        <v>0</v>
      </c>
      <c r="O61" s="52">
        <v>0.29359932249339382</v>
      </c>
      <c r="P61" s="52">
        <v>4.5554744357069854</v>
      </c>
      <c r="Q61" s="52">
        <v>0</v>
      </c>
      <c r="R61" s="52">
        <v>0</v>
      </c>
      <c r="S61" s="52">
        <v>2.7333111747560261</v>
      </c>
      <c r="T61" s="52">
        <v>2.2503903896247341</v>
      </c>
      <c r="U61" s="52">
        <v>34.568808277127104</v>
      </c>
      <c r="V61" s="52">
        <v>45.144541998157685</v>
      </c>
      <c r="W61" s="52">
        <v>84.644445416703405</v>
      </c>
      <c r="X61" s="52">
        <v>46.086330765613816</v>
      </c>
      <c r="Y61" s="52">
        <v>0</v>
      </c>
      <c r="Z61" s="52">
        <v>0</v>
      </c>
      <c r="AA61" s="52">
        <v>0</v>
      </c>
      <c r="AB61" s="52">
        <v>0</v>
      </c>
      <c r="AC61" s="52">
        <v>0</v>
      </c>
      <c r="AD61" s="52">
        <v>13.588858526382946</v>
      </c>
      <c r="AE61" s="52">
        <v>2.294152425567789E-2</v>
      </c>
      <c r="AF61" s="52">
        <v>165.68035575144344</v>
      </c>
      <c r="AG61" s="52">
        <v>64.94273888119632</v>
      </c>
      <c r="AH61" s="52">
        <v>0</v>
      </c>
      <c r="AI61" s="52">
        <v>79.244822254961079</v>
      </c>
      <c r="AJ61" s="52">
        <v>3.1293245098692166</v>
      </c>
      <c r="AK61" s="52">
        <v>0.68412128331876598</v>
      </c>
      <c r="AL61" s="52">
        <v>0</v>
      </c>
      <c r="AM61" s="52">
        <v>9.6363007103845746</v>
      </c>
      <c r="AN61" s="52">
        <v>34.772317385766897</v>
      </c>
      <c r="AO61" s="52">
        <v>43.267735455784447</v>
      </c>
      <c r="AP61" s="52">
        <v>23.844411958792122</v>
      </c>
      <c r="AQ61" s="52">
        <v>1.416620220108185</v>
      </c>
      <c r="AR61" s="52">
        <v>80.037932562818256</v>
      </c>
      <c r="AS61" s="52">
        <v>4.5012431932111694</v>
      </c>
      <c r="AT61" s="52">
        <v>21.899828025525135</v>
      </c>
      <c r="AU61" s="52">
        <v>8.422680127659774</v>
      </c>
      <c r="AV61" s="52">
        <v>13.487622121205302</v>
      </c>
      <c r="AW61" s="52">
        <v>1510.2525890127915</v>
      </c>
      <c r="AX61" s="52">
        <v>159.16453503002791</v>
      </c>
      <c r="AY61" s="52">
        <v>0</v>
      </c>
      <c r="AZ61" s="52">
        <v>42.645006606774949</v>
      </c>
      <c r="BA61" s="52">
        <v>0</v>
      </c>
      <c r="BB61" s="52">
        <v>0</v>
      </c>
      <c r="BC61" s="52">
        <v>0</v>
      </c>
      <c r="BD61" s="52">
        <v>0.72514657274782623</v>
      </c>
      <c r="BE61" s="52">
        <v>0</v>
      </c>
      <c r="BF61" s="52">
        <v>0</v>
      </c>
      <c r="BG61" s="52">
        <v>11.182792213758361</v>
      </c>
      <c r="BH61" s="52">
        <v>6.229324723234804E-2</v>
      </c>
      <c r="BI61" s="52">
        <v>78.282750316632089</v>
      </c>
      <c r="BJ61" s="52">
        <v>0.25308840531516619</v>
      </c>
      <c r="BK61" s="52">
        <v>12.059516146983457</v>
      </c>
      <c r="BL61" s="52">
        <v>26.927943851112385</v>
      </c>
      <c r="BM61" s="52">
        <v>0</v>
      </c>
      <c r="BN61" s="52">
        <v>7.3714489856228322</v>
      </c>
      <c r="BO61" s="52">
        <v>0</v>
      </c>
      <c r="BP61" s="142">
        <v>2646.9869754426204</v>
      </c>
    </row>
    <row r="62" spans="1:68" x14ac:dyDescent="0.2">
      <c r="A62" s="55" t="s">
        <v>304</v>
      </c>
      <c r="B62" s="46" t="s">
        <v>305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6.0572578527495384E-3</v>
      </c>
      <c r="K62" s="54">
        <v>0</v>
      </c>
      <c r="L62" s="54">
        <v>4.343954290898921</v>
      </c>
      <c r="M62" s="54">
        <v>3.5733454056445888</v>
      </c>
      <c r="N62" s="54">
        <v>4.5743718799958328</v>
      </c>
      <c r="O62" s="54">
        <v>3.3425138485654808</v>
      </c>
      <c r="P62" s="54">
        <v>10.024863890958349</v>
      </c>
      <c r="Q62" s="54">
        <v>2.5851923988908601</v>
      </c>
      <c r="R62" s="54">
        <v>0</v>
      </c>
      <c r="S62" s="54">
        <v>1.7564464691049615</v>
      </c>
      <c r="T62" s="54">
        <v>1.6547094674937619</v>
      </c>
      <c r="U62" s="54">
        <v>0.28896491837767596</v>
      </c>
      <c r="V62" s="54">
        <v>2.4622298251592172</v>
      </c>
      <c r="W62" s="54">
        <v>2.8232242221345305</v>
      </c>
      <c r="X62" s="54">
        <v>3.6732310463054828E-2</v>
      </c>
      <c r="Y62" s="54">
        <v>3.9566529438208495</v>
      </c>
      <c r="Z62" s="54">
        <v>2.1716712526029826E-2</v>
      </c>
      <c r="AA62" s="54">
        <v>8.379770835256755</v>
      </c>
      <c r="AB62" s="54">
        <v>13.732908839346452</v>
      </c>
      <c r="AC62" s="54">
        <v>0</v>
      </c>
      <c r="AD62" s="54">
        <v>61.390859226528029</v>
      </c>
      <c r="AE62" s="54">
        <v>0.39313059458850252</v>
      </c>
      <c r="AF62" s="54">
        <v>5.063103964845693</v>
      </c>
      <c r="AG62" s="54">
        <v>4.3853229450186326</v>
      </c>
      <c r="AH62" s="54">
        <v>2.0260627803524645</v>
      </c>
      <c r="AI62" s="54">
        <v>82.909660133047765</v>
      </c>
      <c r="AJ62" s="54">
        <v>1.7065312204508105</v>
      </c>
      <c r="AK62" s="54">
        <v>0.16611226779975086</v>
      </c>
      <c r="AL62" s="54">
        <v>0.34750716136251431</v>
      </c>
      <c r="AM62" s="54">
        <v>3.1096874690832239</v>
      </c>
      <c r="AN62" s="54">
        <v>1.8237570681147606</v>
      </c>
      <c r="AO62" s="54">
        <v>0.26880168807639643</v>
      </c>
      <c r="AP62" s="54">
        <v>3.195088474506723</v>
      </c>
      <c r="AQ62" s="54">
        <v>3.6964033554937173E-2</v>
      </c>
      <c r="AR62" s="54">
        <v>0.16279479913281034</v>
      </c>
      <c r="AS62" s="54">
        <v>0.79418357471697121</v>
      </c>
      <c r="AT62" s="54">
        <v>0</v>
      </c>
      <c r="AU62" s="54">
        <v>0.75187292151356289</v>
      </c>
      <c r="AV62" s="54">
        <v>3.145711206736848</v>
      </c>
      <c r="AW62" s="54">
        <v>5.8726505811571963</v>
      </c>
      <c r="AX62" s="54">
        <v>12.280296240049855</v>
      </c>
      <c r="AY62" s="54">
        <v>138.96261404938585</v>
      </c>
      <c r="AZ62" s="54">
        <v>53.864334672303507</v>
      </c>
      <c r="BA62" s="54">
        <v>0.30686648413897566</v>
      </c>
      <c r="BB62" s="54">
        <v>6.9227456259267711E-2</v>
      </c>
      <c r="BC62" s="54">
        <v>14.268058289217992</v>
      </c>
      <c r="BD62" s="54">
        <v>4.7950737424718053</v>
      </c>
      <c r="BE62" s="54">
        <v>8.1335759829807426</v>
      </c>
      <c r="BF62" s="54">
        <v>5.0789736790156335</v>
      </c>
      <c r="BG62" s="54">
        <v>2.4231757538438568</v>
      </c>
      <c r="BH62" s="54">
        <v>1.7466716588217024</v>
      </c>
      <c r="BI62" s="54">
        <v>0</v>
      </c>
      <c r="BJ62" s="54">
        <v>41.407716745169267</v>
      </c>
      <c r="BK62" s="54">
        <v>140.16284567367589</v>
      </c>
      <c r="BL62" s="54">
        <v>47.060697299721333</v>
      </c>
      <c r="BM62" s="54">
        <v>141.65092101299601</v>
      </c>
      <c r="BN62" s="54">
        <v>128.21364267659274</v>
      </c>
      <c r="BO62" s="54">
        <v>0</v>
      </c>
      <c r="BP62" s="143">
        <v>981.53814904372211</v>
      </c>
    </row>
    <row r="63" spans="1:68" x14ac:dyDescent="0.2">
      <c r="A63" s="55" t="s">
        <v>306</v>
      </c>
      <c r="B63" s="46" t="s">
        <v>307</v>
      </c>
      <c r="C63" s="54">
        <v>7.1244705832856636E-2</v>
      </c>
      <c r="D63" s="54">
        <v>8.2047627908643939E-3</v>
      </c>
      <c r="E63" s="54">
        <v>6.9525251334468852E-2</v>
      </c>
      <c r="F63" s="54">
        <v>1.4937940548962381E-2</v>
      </c>
      <c r="G63" s="54">
        <v>7.6329151716697675E-3</v>
      </c>
      <c r="H63" s="54">
        <v>2.0867100170743464</v>
      </c>
      <c r="I63" s="54">
        <v>0</v>
      </c>
      <c r="J63" s="54">
        <v>0</v>
      </c>
      <c r="K63" s="54">
        <v>136.39354029862002</v>
      </c>
      <c r="L63" s="54">
        <v>89.9679167197813</v>
      </c>
      <c r="M63" s="54">
        <v>53.337375414031989</v>
      </c>
      <c r="N63" s="54">
        <v>221.98785563743604</v>
      </c>
      <c r="O63" s="54">
        <v>283.69082824908105</v>
      </c>
      <c r="P63" s="54">
        <v>86.716859920958285</v>
      </c>
      <c r="Q63" s="54">
        <v>16.976962839383813</v>
      </c>
      <c r="R63" s="54">
        <v>3.3236302547899874</v>
      </c>
      <c r="S63" s="54">
        <v>7.4081403005223727</v>
      </c>
      <c r="T63" s="54">
        <v>0</v>
      </c>
      <c r="U63" s="54">
        <v>45.448706585443588</v>
      </c>
      <c r="V63" s="54">
        <v>66.288107060492763</v>
      </c>
      <c r="W63" s="54">
        <v>36.41678826477952</v>
      </c>
      <c r="X63" s="54">
        <v>13.665528168546585</v>
      </c>
      <c r="Y63" s="54">
        <v>48.113967226826738</v>
      </c>
      <c r="Z63" s="54">
        <v>2.6274056996186808</v>
      </c>
      <c r="AA63" s="54">
        <v>58.53662105480231</v>
      </c>
      <c r="AB63" s="54">
        <v>78.813880996915586</v>
      </c>
      <c r="AC63" s="54">
        <v>156.01075095432947</v>
      </c>
      <c r="AD63" s="54">
        <v>265.88615323227282</v>
      </c>
      <c r="AE63" s="54">
        <v>24.542545233675611</v>
      </c>
      <c r="AF63" s="54">
        <v>163.76762745647261</v>
      </c>
      <c r="AG63" s="54">
        <v>37.138793250253428</v>
      </c>
      <c r="AH63" s="54">
        <v>28.05472957139925</v>
      </c>
      <c r="AI63" s="54">
        <v>31.865626749398736</v>
      </c>
      <c r="AJ63" s="54">
        <v>0.14999712032416174</v>
      </c>
      <c r="AK63" s="54">
        <v>5.871760773407253</v>
      </c>
      <c r="AL63" s="54">
        <v>0.35036084740719015</v>
      </c>
      <c r="AM63" s="54">
        <v>21.510497340487944</v>
      </c>
      <c r="AN63" s="54">
        <v>7.5451479610460828</v>
      </c>
      <c r="AO63" s="54">
        <v>9.0336351486662664E-2</v>
      </c>
      <c r="AP63" s="54">
        <v>1.610663073934967</v>
      </c>
      <c r="AQ63" s="54">
        <v>2.9038467450174115E-2</v>
      </c>
      <c r="AR63" s="54">
        <v>20.680587898697997</v>
      </c>
      <c r="AS63" s="54">
        <v>68.251011496625239</v>
      </c>
      <c r="AT63" s="54">
        <v>9.7988561472887739</v>
      </c>
      <c r="AU63" s="54">
        <v>0.71241998201598755</v>
      </c>
      <c r="AV63" s="54">
        <v>16.535820313743038</v>
      </c>
      <c r="AW63" s="54">
        <v>31.575773629855885</v>
      </c>
      <c r="AX63" s="54">
        <v>2.3494332917404326</v>
      </c>
      <c r="AY63" s="54">
        <v>151.7554422415387</v>
      </c>
      <c r="AZ63" s="54">
        <v>4.4968043497349126E-2</v>
      </c>
      <c r="BA63" s="54">
        <v>0</v>
      </c>
      <c r="BB63" s="54">
        <v>0</v>
      </c>
      <c r="BC63" s="54">
        <v>5.1166222288262704</v>
      </c>
      <c r="BD63" s="54">
        <v>0</v>
      </c>
      <c r="BE63" s="54">
        <v>0</v>
      </c>
      <c r="BF63" s="54">
        <v>2.7829791227425352E-2</v>
      </c>
      <c r="BG63" s="54">
        <v>4.5266780718634908E-2</v>
      </c>
      <c r="BH63" s="54">
        <v>3.4848542166361551</v>
      </c>
      <c r="BI63" s="54">
        <v>1.2048565062590879</v>
      </c>
      <c r="BJ63" s="54">
        <v>1.4907255635585566</v>
      </c>
      <c r="BK63" s="54">
        <v>5.4056896914672734</v>
      </c>
      <c r="BL63" s="54">
        <v>96.558906583182051</v>
      </c>
      <c r="BM63" s="54">
        <v>0</v>
      </c>
      <c r="BN63" s="54">
        <v>1.3407293276097152</v>
      </c>
      <c r="BO63" s="54">
        <v>0</v>
      </c>
      <c r="BP63" s="143">
        <v>2412.7761924026177</v>
      </c>
    </row>
    <row r="64" spans="1:68" x14ac:dyDescent="0.2">
      <c r="A64" s="55" t="s">
        <v>308</v>
      </c>
      <c r="B64" s="46" t="s">
        <v>309</v>
      </c>
      <c r="C64" s="54">
        <v>9.4485406191815073</v>
      </c>
      <c r="D64" s="54">
        <v>4.197122431949702</v>
      </c>
      <c r="E64" s="54">
        <v>10.973558962847861</v>
      </c>
      <c r="F64" s="54">
        <v>2.4287395537570977</v>
      </c>
      <c r="G64" s="54">
        <v>0.93817652149868946</v>
      </c>
      <c r="H64" s="54">
        <v>107.97138561993992</v>
      </c>
      <c r="I64" s="54">
        <v>1.1247996530166082</v>
      </c>
      <c r="J64" s="54">
        <v>0</v>
      </c>
      <c r="K64" s="54">
        <v>0</v>
      </c>
      <c r="L64" s="54">
        <v>0</v>
      </c>
      <c r="M64" s="54">
        <v>0</v>
      </c>
      <c r="N64" s="54">
        <v>0</v>
      </c>
      <c r="O64" s="54">
        <v>19.391046638436038</v>
      </c>
      <c r="P64" s="54">
        <v>0.82711896903306992</v>
      </c>
      <c r="Q64" s="54">
        <v>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4">
        <v>0.73286230077082559</v>
      </c>
      <c r="AC64" s="54">
        <v>0</v>
      </c>
      <c r="AD64" s="54">
        <v>3.2449462966040485</v>
      </c>
      <c r="AE64" s="54">
        <v>63.508792219136303</v>
      </c>
      <c r="AF64" s="54">
        <v>0</v>
      </c>
      <c r="AG64" s="54">
        <v>0</v>
      </c>
      <c r="AH64" s="54">
        <v>0</v>
      </c>
      <c r="AI64" s="54">
        <v>0</v>
      </c>
      <c r="AJ64" s="54">
        <v>0</v>
      </c>
      <c r="AK64" s="54">
        <v>0</v>
      </c>
      <c r="AL64" s="54">
        <v>0</v>
      </c>
      <c r="AM64" s="54">
        <v>0</v>
      </c>
      <c r="AN64" s="54">
        <v>0</v>
      </c>
      <c r="AO64" s="54">
        <v>0</v>
      </c>
      <c r="AP64" s="54">
        <v>0</v>
      </c>
      <c r="AQ64" s="54">
        <v>0</v>
      </c>
      <c r="AR64" s="54">
        <v>0</v>
      </c>
      <c r="AS64" s="54">
        <v>0</v>
      </c>
      <c r="AT64" s="54">
        <v>0</v>
      </c>
      <c r="AU64" s="54">
        <v>0</v>
      </c>
      <c r="AV64" s="54">
        <v>0</v>
      </c>
      <c r="AW64" s="54">
        <v>0</v>
      </c>
      <c r="AX64" s="54">
        <v>0</v>
      </c>
      <c r="AY64" s="54">
        <v>10.181601322512407</v>
      </c>
      <c r="AZ64" s="54">
        <v>0</v>
      </c>
      <c r="BA64" s="54">
        <v>0</v>
      </c>
      <c r="BB64" s="54">
        <v>0</v>
      </c>
      <c r="BC64" s="54">
        <v>0</v>
      </c>
      <c r="BD64" s="54">
        <v>0</v>
      </c>
      <c r="BE64" s="54">
        <v>0</v>
      </c>
      <c r="BF64" s="54">
        <v>0</v>
      </c>
      <c r="BG64" s="54">
        <v>0</v>
      </c>
      <c r="BH64" s="54">
        <v>0</v>
      </c>
      <c r="BI64" s="54">
        <v>0</v>
      </c>
      <c r="BJ64" s="54">
        <v>1.5475930671949709</v>
      </c>
      <c r="BK64" s="54">
        <v>0</v>
      </c>
      <c r="BL64" s="54">
        <v>189.27282222222931</v>
      </c>
      <c r="BM64" s="54">
        <v>989.1008981290347</v>
      </c>
      <c r="BN64" s="54">
        <v>26.358731585429801</v>
      </c>
      <c r="BO64" s="54">
        <v>0</v>
      </c>
      <c r="BP64" s="143">
        <v>1441.2487361125727</v>
      </c>
    </row>
    <row r="65" spans="1:68" x14ac:dyDescent="0.2">
      <c r="A65" s="55" t="s">
        <v>310</v>
      </c>
      <c r="B65" s="46" t="s">
        <v>311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4.0357676894968808</v>
      </c>
      <c r="L65" s="54">
        <v>0</v>
      </c>
      <c r="M65" s="54">
        <v>0</v>
      </c>
      <c r="N65" s="54">
        <v>0</v>
      </c>
      <c r="O65" s="54">
        <v>0</v>
      </c>
      <c r="P65" s="54">
        <v>0.23226185457241674</v>
      </c>
      <c r="Q65" s="54">
        <v>0</v>
      </c>
      <c r="R65" s="54">
        <v>0</v>
      </c>
      <c r="S65" s="54">
        <v>1.739140435658747</v>
      </c>
      <c r="T65" s="54">
        <v>0</v>
      </c>
      <c r="U65" s="54">
        <v>249.96924574503086</v>
      </c>
      <c r="V65" s="54">
        <v>0</v>
      </c>
      <c r="W65" s="54">
        <v>0</v>
      </c>
      <c r="X65" s="54">
        <v>0</v>
      </c>
      <c r="Y65" s="54">
        <v>0</v>
      </c>
      <c r="Z65" s="54">
        <v>0</v>
      </c>
      <c r="AA65" s="54">
        <v>0</v>
      </c>
      <c r="AB65" s="54">
        <v>0</v>
      </c>
      <c r="AC65" s="54">
        <v>0</v>
      </c>
      <c r="AD65" s="54">
        <v>0.37942035677514652</v>
      </c>
      <c r="AE65" s="54">
        <v>2.2785783285532383E-2</v>
      </c>
      <c r="AF65" s="54">
        <v>420.32117796708081</v>
      </c>
      <c r="AG65" s="54">
        <v>7.6881014636198923</v>
      </c>
      <c r="AH65" s="54">
        <v>21.10982086193555</v>
      </c>
      <c r="AI65" s="54">
        <v>1.5173731154143242</v>
      </c>
      <c r="AJ65" s="54">
        <v>0</v>
      </c>
      <c r="AK65" s="54">
        <v>4.0712426907657191</v>
      </c>
      <c r="AL65" s="54">
        <v>258.31418285041593</v>
      </c>
      <c r="AM65" s="54">
        <v>171.21349765615264</v>
      </c>
      <c r="AN65" s="54">
        <v>422.18074147999408</v>
      </c>
      <c r="AO65" s="54">
        <v>884.40767807719635</v>
      </c>
      <c r="AP65" s="54">
        <v>217.32738399467578</v>
      </c>
      <c r="AQ65" s="54">
        <v>6.2672903651573773</v>
      </c>
      <c r="AR65" s="54">
        <v>9.1996702559141621</v>
      </c>
      <c r="AS65" s="54">
        <v>2.9055409923182314</v>
      </c>
      <c r="AT65" s="54">
        <v>31.081414472207001</v>
      </c>
      <c r="AU65" s="54">
        <v>0</v>
      </c>
      <c r="AV65" s="54">
        <v>1.1496338621676969</v>
      </c>
      <c r="AW65" s="54">
        <v>2.783163613579593</v>
      </c>
      <c r="AX65" s="54">
        <v>89.998228400295218</v>
      </c>
      <c r="AY65" s="54">
        <v>25.122409921358667</v>
      </c>
      <c r="AZ65" s="54">
        <v>1405.3586017425846</v>
      </c>
      <c r="BA65" s="54">
        <v>0</v>
      </c>
      <c r="BB65" s="54">
        <v>125.45287008115662</v>
      </c>
      <c r="BC65" s="54">
        <v>0</v>
      </c>
      <c r="BD65" s="54">
        <v>0</v>
      </c>
      <c r="BE65" s="54">
        <v>0</v>
      </c>
      <c r="BF65" s="54">
        <v>0</v>
      </c>
      <c r="BG65" s="54">
        <v>0</v>
      </c>
      <c r="BH65" s="54">
        <v>0</v>
      </c>
      <c r="BI65" s="54">
        <v>0</v>
      </c>
      <c r="BJ65" s="54">
        <v>0.28817966302555376</v>
      </c>
      <c r="BK65" s="54">
        <v>32.474135212652889</v>
      </c>
      <c r="BL65" s="54">
        <v>1.9304672492248725</v>
      </c>
      <c r="BM65" s="54">
        <v>1.3396789149668673</v>
      </c>
      <c r="BN65" s="54">
        <v>2.4259959013410044</v>
      </c>
      <c r="BO65" s="54">
        <v>0</v>
      </c>
      <c r="BP65" s="143">
        <v>4402.3071026700209</v>
      </c>
    </row>
    <row r="66" spans="1:68" x14ac:dyDescent="0.2">
      <c r="A66" s="55" t="s">
        <v>312</v>
      </c>
      <c r="B66" s="46" t="s">
        <v>313</v>
      </c>
      <c r="C66" s="54">
        <v>4.3623409283889494</v>
      </c>
      <c r="D66" s="54">
        <v>7.7071066078351375E-2</v>
      </c>
      <c r="E66" s="54">
        <v>8.8988024917270394</v>
      </c>
      <c r="F66" s="54">
        <v>13.407078204643824</v>
      </c>
      <c r="G66" s="54">
        <v>9.1755270985376605</v>
      </c>
      <c r="H66" s="54">
        <v>18.705796395064432</v>
      </c>
      <c r="I66" s="54">
        <v>4.8829213092149848</v>
      </c>
      <c r="J66" s="54">
        <v>0</v>
      </c>
      <c r="K66" s="54">
        <v>6.504869247025634</v>
      </c>
      <c r="L66" s="54">
        <v>257.29329233047173</v>
      </c>
      <c r="M66" s="54">
        <v>148.19752327405106</v>
      </c>
      <c r="N66" s="54">
        <v>490.1148528697625</v>
      </c>
      <c r="O66" s="54">
        <v>718.08842618368169</v>
      </c>
      <c r="P66" s="54">
        <v>347.57020270930997</v>
      </c>
      <c r="Q66" s="54">
        <v>371.15200219354051</v>
      </c>
      <c r="R66" s="54">
        <v>0</v>
      </c>
      <c r="S66" s="54">
        <v>3.4563253089319597</v>
      </c>
      <c r="T66" s="54">
        <v>3.682679016454236</v>
      </c>
      <c r="U66" s="54">
        <v>122.12119922682295</v>
      </c>
      <c r="V66" s="54">
        <v>27.389421604343767</v>
      </c>
      <c r="W66" s="54">
        <v>42.776325018051679</v>
      </c>
      <c r="X66" s="54">
        <v>45.922478759878608</v>
      </c>
      <c r="Y66" s="54">
        <v>12.028537104360396</v>
      </c>
      <c r="Z66" s="54">
        <v>0.56313057836768621</v>
      </c>
      <c r="AA66" s="54">
        <v>253.28918136195566</v>
      </c>
      <c r="AB66" s="54">
        <v>36.134998785265481</v>
      </c>
      <c r="AC66" s="54">
        <v>100.71638276615421</v>
      </c>
      <c r="AD66" s="54">
        <v>88.464658235207978</v>
      </c>
      <c r="AE66" s="54">
        <v>11.352378581693339</v>
      </c>
      <c r="AF66" s="54">
        <v>1223.1485148353599</v>
      </c>
      <c r="AG66" s="54">
        <v>153.16552504632116</v>
      </c>
      <c r="AH66" s="54">
        <v>15.061282357734184</v>
      </c>
      <c r="AI66" s="54">
        <v>115.7607500863261</v>
      </c>
      <c r="AJ66" s="54">
        <v>28.27455347800046</v>
      </c>
      <c r="AK66" s="54">
        <v>63.18147073119907</v>
      </c>
      <c r="AL66" s="54">
        <v>81.291808527748088</v>
      </c>
      <c r="AM66" s="54">
        <v>136.32384503946491</v>
      </c>
      <c r="AN66" s="54">
        <v>177.99324688094586</v>
      </c>
      <c r="AO66" s="54">
        <v>79.292529252486062</v>
      </c>
      <c r="AP66" s="54">
        <v>245.77331180025254</v>
      </c>
      <c r="AQ66" s="54">
        <v>1.8287463785651523</v>
      </c>
      <c r="AR66" s="54">
        <v>336.09455720767272</v>
      </c>
      <c r="AS66" s="54">
        <v>168.25206939904839</v>
      </c>
      <c r="AT66" s="54">
        <v>25.511948909517947</v>
      </c>
      <c r="AU66" s="54">
        <v>11.674271800983153</v>
      </c>
      <c r="AV66" s="54">
        <v>35.888478468599601</v>
      </c>
      <c r="AW66" s="54">
        <v>918.4959565679975</v>
      </c>
      <c r="AX66" s="54">
        <v>132.47503485948121</v>
      </c>
      <c r="AY66" s="54">
        <v>719.53196602986623</v>
      </c>
      <c r="AZ66" s="54">
        <v>8.86365958750104</v>
      </c>
      <c r="BA66" s="54">
        <v>0</v>
      </c>
      <c r="BB66" s="54">
        <v>0.99304491514330451</v>
      </c>
      <c r="BC66" s="54">
        <v>13.448677278079609</v>
      </c>
      <c r="BD66" s="54">
        <v>0.48393815815863245</v>
      </c>
      <c r="BE66" s="54">
        <v>49.151025585706918</v>
      </c>
      <c r="BF66" s="54">
        <v>0</v>
      </c>
      <c r="BG66" s="54">
        <v>0.14862648973109341</v>
      </c>
      <c r="BH66" s="54">
        <v>2.4499997775552678</v>
      </c>
      <c r="BI66" s="54">
        <v>5.1400574248216033</v>
      </c>
      <c r="BJ66" s="54">
        <v>20.982656874027601</v>
      </c>
      <c r="BK66" s="54">
        <v>20.690729579572093</v>
      </c>
      <c r="BL66" s="54">
        <v>70.395913338799645</v>
      </c>
      <c r="BM66" s="54">
        <v>66.006247054303941</v>
      </c>
      <c r="BN66" s="54">
        <v>7.0113322452875657</v>
      </c>
      <c r="BO66" s="54">
        <v>0</v>
      </c>
      <c r="BP66" s="143">
        <v>8081.114178615243</v>
      </c>
    </row>
    <row r="67" spans="1:68" x14ac:dyDescent="0.2">
      <c r="A67" s="50" t="s">
        <v>314</v>
      </c>
      <c r="B67" s="51" t="s">
        <v>315</v>
      </c>
      <c r="C67" s="52">
        <v>1.2936039759992906</v>
      </c>
      <c r="D67" s="52">
        <v>0</v>
      </c>
      <c r="E67" s="52">
        <v>2.2608551167148088</v>
      </c>
      <c r="F67" s="52">
        <v>1.2058649926613709</v>
      </c>
      <c r="G67" s="52">
        <v>0.6201035317862581</v>
      </c>
      <c r="H67" s="52">
        <v>13.429619732063124</v>
      </c>
      <c r="I67" s="52">
        <v>1.4425008480455226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v>0</v>
      </c>
      <c r="Q67" s="52">
        <v>0</v>
      </c>
      <c r="R67" s="52">
        <v>0</v>
      </c>
      <c r="S67" s="52">
        <v>0</v>
      </c>
      <c r="T67" s="52">
        <v>0</v>
      </c>
      <c r="U67" s="52">
        <v>0</v>
      </c>
      <c r="V67" s="52">
        <v>0</v>
      </c>
      <c r="W67" s="52">
        <v>0</v>
      </c>
      <c r="X67" s="52">
        <v>0</v>
      </c>
      <c r="Y67" s="52">
        <v>0</v>
      </c>
      <c r="Z67" s="52">
        <v>0</v>
      </c>
      <c r="AA67" s="52">
        <v>0</v>
      </c>
      <c r="AB67" s="52">
        <v>0</v>
      </c>
      <c r="AC67" s="52">
        <v>0</v>
      </c>
      <c r="AD67" s="52">
        <v>0</v>
      </c>
      <c r="AE67" s="52">
        <v>0</v>
      </c>
      <c r="AF67" s="52">
        <v>0</v>
      </c>
      <c r="AG67" s="52">
        <v>425.81608334251786</v>
      </c>
      <c r="AH67" s="52">
        <v>0</v>
      </c>
      <c r="AI67" s="52">
        <v>0</v>
      </c>
      <c r="AJ67" s="52">
        <v>0</v>
      </c>
      <c r="AK67" s="52">
        <v>0</v>
      </c>
      <c r="AL67" s="52">
        <v>0</v>
      </c>
      <c r="AM67" s="52">
        <v>0</v>
      </c>
      <c r="AN67" s="52">
        <v>0</v>
      </c>
      <c r="AO67" s="52">
        <v>0</v>
      </c>
      <c r="AP67" s="52">
        <v>0</v>
      </c>
      <c r="AQ67" s="52">
        <v>0</v>
      </c>
      <c r="AR67" s="52">
        <v>0</v>
      </c>
      <c r="AS67" s="52">
        <v>0</v>
      </c>
      <c r="AT67" s="52">
        <v>0</v>
      </c>
      <c r="AU67" s="52">
        <v>27.017331282431499</v>
      </c>
      <c r="AV67" s="52">
        <v>10.772859634127983</v>
      </c>
      <c r="AW67" s="52">
        <v>790.58009182244973</v>
      </c>
      <c r="AX67" s="52">
        <v>0</v>
      </c>
      <c r="AY67" s="52">
        <v>0</v>
      </c>
      <c r="AZ67" s="52">
        <v>0</v>
      </c>
      <c r="BA67" s="52">
        <v>0</v>
      </c>
      <c r="BB67" s="52">
        <v>0</v>
      </c>
      <c r="BC67" s="52">
        <v>0</v>
      </c>
      <c r="BD67" s="52">
        <v>0</v>
      </c>
      <c r="BE67" s="52">
        <v>0</v>
      </c>
      <c r="BF67" s="52">
        <v>0</v>
      </c>
      <c r="BG67" s="52">
        <v>0</v>
      </c>
      <c r="BH67" s="52">
        <v>0</v>
      </c>
      <c r="BI67" s="52">
        <v>31.511341580721449</v>
      </c>
      <c r="BJ67" s="52">
        <v>0</v>
      </c>
      <c r="BK67" s="52">
        <v>0</v>
      </c>
      <c r="BL67" s="52">
        <v>7.6225334997885943</v>
      </c>
      <c r="BM67" s="52">
        <v>0</v>
      </c>
      <c r="BN67" s="52">
        <v>0</v>
      </c>
      <c r="BO67" s="52">
        <v>0</v>
      </c>
      <c r="BP67" s="142">
        <v>1313.5727893593075</v>
      </c>
    </row>
    <row r="68" spans="1:68" x14ac:dyDescent="0.2">
      <c r="A68" s="50" t="s">
        <v>316</v>
      </c>
      <c r="B68" s="51" t="s">
        <v>317</v>
      </c>
      <c r="C68" s="52">
        <v>3.1775312979384038</v>
      </c>
      <c r="D68" s="52">
        <v>15.909679500959147</v>
      </c>
      <c r="E68" s="52">
        <v>5.8645455184549986</v>
      </c>
      <c r="F68" s="52">
        <v>3.2358141774845022</v>
      </c>
      <c r="G68" s="52">
        <v>1.7778353115391088</v>
      </c>
      <c r="H68" s="52">
        <v>33.887803227808419</v>
      </c>
      <c r="I68" s="52">
        <v>3.7933860167386864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v>0</v>
      </c>
      <c r="Q68" s="52">
        <v>0</v>
      </c>
      <c r="R68" s="52">
        <v>0</v>
      </c>
      <c r="S68" s="52">
        <v>0</v>
      </c>
      <c r="T68" s="52">
        <v>0</v>
      </c>
      <c r="U68" s="52">
        <v>0</v>
      </c>
      <c r="V68" s="52">
        <v>0</v>
      </c>
      <c r="W68" s="52">
        <v>0</v>
      </c>
      <c r="X68" s="52">
        <v>0</v>
      </c>
      <c r="Y68" s="52">
        <v>0</v>
      </c>
      <c r="Z68" s="52">
        <v>0</v>
      </c>
      <c r="AA68" s="52">
        <v>0</v>
      </c>
      <c r="AB68" s="52">
        <v>0</v>
      </c>
      <c r="AC68" s="52">
        <v>0</v>
      </c>
      <c r="AD68" s="52">
        <v>0</v>
      </c>
      <c r="AE68" s="52">
        <v>0</v>
      </c>
      <c r="AF68" s="52">
        <v>0</v>
      </c>
      <c r="AG68" s="52">
        <v>2.4198858295429972</v>
      </c>
      <c r="AH68" s="52">
        <v>0</v>
      </c>
      <c r="AI68" s="52">
        <v>0</v>
      </c>
      <c r="AJ68" s="52">
        <v>0</v>
      </c>
      <c r="AK68" s="52">
        <v>0</v>
      </c>
      <c r="AL68" s="52">
        <v>0</v>
      </c>
      <c r="AM68" s="52">
        <v>0</v>
      </c>
      <c r="AN68" s="52">
        <v>0</v>
      </c>
      <c r="AO68" s="52">
        <v>0</v>
      </c>
      <c r="AP68" s="52">
        <v>0</v>
      </c>
      <c r="AQ68" s="52">
        <v>0</v>
      </c>
      <c r="AR68" s="52">
        <v>0</v>
      </c>
      <c r="AS68" s="52">
        <v>0</v>
      </c>
      <c r="AT68" s="52">
        <v>0</v>
      </c>
      <c r="AU68" s="52">
        <v>94.256376754755379</v>
      </c>
      <c r="AV68" s="52">
        <v>88.642236625873451</v>
      </c>
      <c r="AW68" s="52">
        <v>2207.3467070799802</v>
      </c>
      <c r="AX68" s="52">
        <v>0</v>
      </c>
      <c r="AY68" s="52">
        <v>0</v>
      </c>
      <c r="AZ68" s="52">
        <v>0</v>
      </c>
      <c r="BA68" s="52">
        <v>0</v>
      </c>
      <c r="BB68" s="52">
        <v>0</v>
      </c>
      <c r="BC68" s="52">
        <v>2.2288254707842867</v>
      </c>
      <c r="BD68" s="52">
        <v>0</v>
      </c>
      <c r="BE68" s="52">
        <v>0</v>
      </c>
      <c r="BF68" s="52">
        <v>0</v>
      </c>
      <c r="BG68" s="52">
        <v>0</v>
      </c>
      <c r="BH68" s="52">
        <v>0</v>
      </c>
      <c r="BI68" s="52">
        <v>62.340380456825578</v>
      </c>
      <c r="BJ68" s="52">
        <v>0</v>
      </c>
      <c r="BK68" s="52">
        <v>0</v>
      </c>
      <c r="BL68" s="52">
        <v>7.7767925486324536</v>
      </c>
      <c r="BM68" s="52">
        <v>0</v>
      </c>
      <c r="BN68" s="52">
        <v>28.818786731959804</v>
      </c>
      <c r="BO68" s="52">
        <v>0</v>
      </c>
      <c r="BP68" s="142">
        <v>2561.4765865492773</v>
      </c>
    </row>
    <row r="69" spans="1:68" x14ac:dyDescent="0.2">
      <c r="A69" s="50" t="s">
        <v>318</v>
      </c>
      <c r="B69" s="51" t="s">
        <v>319</v>
      </c>
      <c r="C69" s="52">
        <v>53.084033253803327</v>
      </c>
      <c r="D69" s="52">
        <v>21.694195579582402</v>
      </c>
      <c r="E69" s="52">
        <v>205.25042402622174</v>
      </c>
      <c r="F69" s="52">
        <v>13.123526942006734</v>
      </c>
      <c r="G69" s="52">
        <v>12.843279345629874</v>
      </c>
      <c r="H69" s="52">
        <v>599.73796728308844</v>
      </c>
      <c r="I69" s="52">
        <v>5.7864004687375541</v>
      </c>
      <c r="J69" s="52">
        <v>0</v>
      </c>
      <c r="K69" s="52">
        <v>2.9087209026091578</v>
      </c>
      <c r="L69" s="52">
        <v>9.318973076721962E-2</v>
      </c>
      <c r="M69" s="52">
        <v>0</v>
      </c>
      <c r="N69" s="52">
        <v>6.5618145549017957</v>
      </c>
      <c r="O69" s="52">
        <v>30.736311709514634</v>
      </c>
      <c r="P69" s="52">
        <v>169.85023479111126</v>
      </c>
      <c r="Q69" s="52">
        <v>316.24486198787207</v>
      </c>
      <c r="R69" s="52">
        <v>0</v>
      </c>
      <c r="S69" s="52">
        <v>0</v>
      </c>
      <c r="T69" s="52">
        <v>0</v>
      </c>
      <c r="U69" s="52">
        <v>0</v>
      </c>
      <c r="V69" s="52">
        <v>0</v>
      </c>
      <c r="W69" s="52">
        <v>20.165865505654974</v>
      </c>
      <c r="X69" s="52">
        <v>0</v>
      </c>
      <c r="Y69" s="52">
        <v>0</v>
      </c>
      <c r="Z69" s="52">
        <v>0</v>
      </c>
      <c r="AA69" s="52">
        <v>151.33023838187393</v>
      </c>
      <c r="AB69" s="52">
        <v>21.838803069268359</v>
      </c>
      <c r="AC69" s="52">
        <v>0</v>
      </c>
      <c r="AD69" s="52">
        <v>36.655286157709526</v>
      </c>
      <c r="AE69" s="52">
        <v>1.5517209071845302</v>
      </c>
      <c r="AF69" s="52">
        <v>111.746876266912</v>
      </c>
      <c r="AG69" s="52">
        <v>349.16884215272648</v>
      </c>
      <c r="AH69" s="52">
        <v>26.134685132982007</v>
      </c>
      <c r="AI69" s="52">
        <v>34.70242957843702</v>
      </c>
      <c r="AJ69" s="52">
        <v>6.8838980810236289E-2</v>
      </c>
      <c r="AK69" s="52">
        <v>16.188226340776822</v>
      </c>
      <c r="AL69" s="52">
        <v>0.43984390757039193</v>
      </c>
      <c r="AM69" s="52">
        <v>63.543862067593281</v>
      </c>
      <c r="AN69" s="52">
        <v>208.70675199569754</v>
      </c>
      <c r="AO69" s="52">
        <v>146.9773999845024</v>
      </c>
      <c r="AP69" s="52">
        <v>14.231984320811319</v>
      </c>
      <c r="AQ69" s="52">
        <v>1.189356539263636</v>
      </c>
      <c r="AR69" s="52">
        <v>161.75026648959471</v>
      </c>
      <c r="AS69" s="52">
        <v>10.660355788305967</v>
      </c>
      <c r="AT69" s="52">
        <v>8.6339784864878339</v>
      </c>
      <c r="AU69" s="52">
        <v>8.7008403509844321</v>
      </c>
      <c r="AV69" s="52">
        <v>6.6517307857595318</v>
      </c>
      <c r="AW69" s="52">
        <v>2507.4568240208209</v>
      </c>
      <c r="AX69" s="52">
        <v>17.576961803684494</v>
      </c>
      <c r="AY69" s="52">
        <v>0.6276594384488432</v>
      </c>
      <c r="AZ69" s="52">
        <v>0</v>
      </c>
      <c r="BA69" s="52">
        <v>0</v>
      </c>
      <c r="BB69" s="52">
        <v>0</v>
      </c>
      <c r="BC69" s="52">
        <v>0</v>
      </c>
      <c r="BD69" s="52">
        <v>13.692665171024322</v>
      </c>
      <c r="BE69" s="52">
        <v>88.990970835384914</v>
      </c>
      <c r="BF69" s="52">
        <v>0</v>
      </c>
      <c r="BG69" s="52">
        <v>0</v>
      </c>
      <c r="BH69" s="52">
        <v>0</v>
      </c>
      <c r="BI69" s="52">
        <v>50.131221268249611</v>
      </c>
      <c r="BJ69" s="52">
        <v>0.18879578169330757</v>
      </c>
      <c r="BK69" s="52">
        <v>1.9289679359498055</v>
      </c>
      <c r="BL69" s="52">
        <v>53.513150207999708</v>
      </c>
      <c r="BM69" s="52">
        <v>19.659736731692856</v>
      </c>
      <c r="BN69" s="52">
        <v>5.6033403381788958</v>
      </c>
      <c r="BO69" s="52">
        <v>0</v>
      </c>
      <c r="BP69" s="142">
        <v>5598.3234372998822</v>
      </c>
    </row>
    <row r="70" spans="1:68" x14ac:dyDescent="0.2">
      <c r="A70" s="50" t="s">
        <v>320</v>
      </c>
      <c r="B70" s="51" t="s">
        <v>321</v>
      </c>
      <c r="C70" s="52">
        <v>3.8901777145383942</v>
      </c>
      <c r="D70" s="52">
        <v>21.678172878896365</v>
      </c>
      <c r="E70" s="52">
        <v>7.3911757518264789</v>
      </c>
      <c r="F70" s="52">
        <v>3.9011428806524941</v>
      </c>
      <c r="G70" s="52">
        <v>2.2095129335699664</v>
      </c>
      <c r="H70" s="52">
        <v>41.347381636031379</v>
      </c>
      <c r="I70" s="52">
        <v>3.025982091412454</v>
      </c>
      <c r="J70" s="52">
        <v>2.2952645407261864E-2</v>
      </c>
      <c r="K70" s="52">
        <v>5.095506504159383</v>
      </c>
      <c r="L70" s="52">
        <v>0</v>
      </c>
      <c r="M70" s="52">
        <v>38.097135088550317</v>
      </c>
      <c r="N70" s="52">
        <v>0</v>
      </c>
      <c r="O70" s="52">
        <v>0</v>
      </c>
      <c r="P70" s="52">
        <v>4.1143725989295907</v>
      </c>
      <c r="Q70" s="52">
        <v>0</v>
      </c>
      <c r="R70" s="52">
        <v>0</v>
      </c>
      <c r="S70" s="52">
        <v>0</v>
      </c>
      <c r="T70" s="52">
        <v>0</v>
      </c>
      <c r="U70" s="52">
        <v>0</v>
      </c>
      <c r="V70" s="52">
        <v>0</v>
      </c>
      <c r="W70" s="52">
        <v>13.220821513808486</v>
      </c>
      <c r="X70" s="52">
        <v>0</v>
      </c>
      <c r="Y70" s="52">
        <v>0</v>
      </c>
      <c r="Z70" s="52">
        <v>0</v>
      </c>
      <c r="AA70" s="52">
        <v>0</v>
      </c>
      <c r="AB70" s="52">
        <v>0</v>
      </c>
      <c r="AC70" s="52">
        <v>0</v>
      </c>
      <c r="AD70" s="52">
        <v>0</v>
      </c>
      <c r="AE70" s="52">
        <v>1.8088993997751858E-2</v>
      </c>
      <c r="AF70" s="52">
        <v>195.54126789710406</v>
      </c>
      <c r="AG70" s="52">
        <v>75.130136415325211</v>
      </c>
      <c r="AH70" s="52">
        <v>516.0155144502188</v>
      </c>
      <c r="AI70" s="52">
        <v>3159.6137581871699</v>
      </c>
      <c r="AJ70" s="52">
        <v>5.5055392372341787</v>
      </c>
      <c r="AK70" s="52">
        <v>130.96087914319202</v>
      </c>
      <c r="AL70" s="52">
        <v>1319.9528191544105</v>
      </c>
      <c r="AM70" s="52">
        <v>1083.5771299359014</v>
      </c>
      <c r="AN70" s="52">
        <v>488.5210928575076</v>
      </c>
      <c r="AO70" s="52">
        <v>296.7358250351283</v>
      </c>
      <c r="AP70" s="52">
        <v>945.98534085811184</v>
      </c>
      <c r="AQ70" s="52">
        <v>12.752740379733011</v>
      </c>
      <c r="AR70" s="52">
        <v>284.64377747938522</v>
      </c>
      <c r="AS70" s="52">
        <v>52.278279772290588</v>
      </c>
      <c r="AT70" s="52">
        <v>41.10900673688073</v>
      </c>
      <c r="AU70" s="52">
        <v>9.5402559589819074</v>
      </c>
      <c r="AV70" s="52">
        <v>8.6708822536550727</v>
      </c>
      <c r="AW70" s="52">
        <v>1080.5785613252513</v>
      </c>
      <c r="AX70" s="52">
        <v>0</v>
      </c>
      <c r="AY70" s="52">
        <v>218.83291940377254</v>
      </c>
      <c r="AZ70" s="52">
        <v>0.18983290219142368</v>
      </c>
      <c r="BA70" s="52">
        <v>0</v>
      </c>
      <c r="BB70" s="52">
        <v>0</v>
      </c>
      <c r="BC70" s="52">
        <v>0.69625345965918406</v>
      </c>
      <c r="BD70" s="52">
        <v>0</v>
      </c>
      <c r="BE70" s="52">
        <v>0</v>
      </c>
      <c r="BF70" s="52">
        <v>0</v>
      </c>
      <c r="BG70" s="52">
        <v>0.39335695717275193</v>
      </c>
      <c r="BH70" s="52">
        <v>0</v>
      </c>
      <c r="BI70" s="52">
        <v>0</v>
      </c>
      <c r="BJ70" s="52">
        <v>2.0018052981731866</v>
      </c>
      <c r="BK70" s="52">
        <v>17.521868139926884</v>
      </c>
      <c r="BL70" s="52">
        <v>15.468616627024318</v>
      </c>
      <c r="BM70" s="52">
        <v>0</v>
      </c>
      <c r="BN70" s="52">
        <v>0</v>
      </c>
      <c r="BO70" s="52">
        <v>0</v>
      </c>
      <c r="BP70" s="142">
        <v>10106.229883097181</v>
      </c>
    </row>
    <row r="71" spans="1:68" x14ac:dyDescent="0.2">
      <c r="A71" s="50" t="s">
        <v>322</v>
      </c>
      <c r="B71" s="51" t="s">
        <v>323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v>0</v>
      </c>
      <c r="Q71" s="52">
        <v>0</v>
      </c>
      <c r="R71" s="52">
        <v>0</v>
      </c>
      <c r="S71" s="52">
        <v>0</v>
      </c>
      <c r="T71" s="52">
        <v>0</v>
      </c>
      <c r="U71" s="52">
        <v>0</v>
      </c>
      <c r="V71" s="52">
        <v>0</v>
      </c>
      <c r="W71" s="52">
        <v>0</v>
      </c>
      <c r="X71" s="52">
        <v>0</v>
      </c>
      <c r="Y71" s="52">
        <v>0</v>
      </c>
      <c r="Z71" s="52">
        <v>0</v>
      </c>
      <c r="AA71" s="52">
        <v>0</v>
      </c>
      <c r="AB71" s="52">
        <v>0</v>
      </c>
      <c r="AC71" s="52">
        <v>0</v>
      </c>
      <c r="AD71" s="52">
        <v>0</v>
      </c>
      <c r="AE71" s="52">
        <v>0</v>
      </c>
      <c r="AF71" s="52">
        <v>0</v>
      </c>
      <c r="AG71" s="52">
        <v>4.7018280655756595</v>
      </c>
      <c r="AH71" s="52">
        <v>229.87976961776752</v>
      </c>
      <c r="AI71" s="52">
        <v>0</v>
      </c>
      <c r="AJ71" s="52">
        <v>0</v>
      </c>
      <c r="AK71" s="52">
        <v>0</v>
      </c>
      <c r="AL71" s="52">
        <v>0</v>
      </c>
      <c r="AM71" s="52">
        <v>1.629185551841291</v>
      </c>
      <c r="AN71" s="52">
        <v>3.2253039922288664</v>
      </c>
      <c r="AO71" s="52">
        <v>0</v>
      </c>
      <c r="AP71" s="52">
        <v>0</v>
      </c>
      <c r="AQ71" s="52">
        <v>0</v>
      </c>
      <c r="AR71" s="52">
        <v>0</v>
      </c>
      <c r="AS71" s="52">
        <v>0</v>
      </c>
      <c r="AT71" s="52">
        <v>0</v>
      </c>
      <c r="AU71" s="52">
        <v>0</v>
      </c>
      <c r="AV71" s="52">
        <v>0</v>
      </c>
      <c r="AW71" s="52">
        <v>0</v>
      </c>
      <c r="AX71" s="52">
        <v>0</v>
      </c>
      <c r="AY71" s="52">
        <v>0</v>
      </c>
      <c r="AZ71" s="52">
        <v>0</v>
      </c>
      <c r="BA71" s="52">
        <v>0</v>
      </c>
      <c r="BB71" s="52">
        <v>0</v>
      </c>
      <c r="BC71" s="52">
        <v>0</v>
      </c>
      <c r="BD71" s="52">
        <v>0</v>
      </c>
      <c r="BE71" s="52">
        <v>0</v>
      </c>
      <c r="BF71" s="52">
        <v>0</v>
      </c>
      <c r="BG71" s="52">
        <v>0</v>
      </c>
      <c r="BH71" s="52">
        <v>0</v>
      </c>
      <c r="BI71" s="52">
        <v>0</v>
      </c>
      <c r="BJ71" s="52">
        <v>0.20675565867492671</v>
      </c>
      <c r="BK71" s="52">
        <v>0</v>
      </c>
      <c r="BL71" s="52">
        <v>0</v>
      </c>
      <c r="BM71" s="52">
        <v>0</v>
      </c>
      <c r="BN71" s="52">
        <v>0</v>
      </c>
      <c r="BO71" s="52">
        <v>0</v>
      </c>
      <c r="BP71" s="142">
        <v>239.64284288608826</v>
      </c>
    </row>
    <row r="72" spans="1:68" x14ac:dyDescent="0.2">
      <c r="A72" s="53" t="s">
        <v>324</v>
      </c>
      <c r="B72" s="46" t="s">
        <v>325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52.687842056482957</v>
      </c>
      <c r="N72" s="54">
        <v>0</v>
      </c>
      <c r="O72" s="54">
        <v>0</v>
      </c>
      <c r="P72" s="54">
        <v>47.667384344887473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14.211657888602947</v>
      </c>
      <c r="X72" s="54">
        <v>14.527790928312998</v>
      </c>
      <c r="Y72" s="54">
        <v>0</v>
      </c>
      <c r="Z72" s="54">
        <v>0</v>
      </c>
      <c r="AA72" s="54">
        <v>5.191472986387013</v>
      </c>
      <c r="AB72" s="54">
        <v>0</v>
      </c>
      <c r="AC72" s="54">
        <v>0</v>
      </c>
      <c r="AD72" s="54">
        <v>13.856559424599526</v>
      </c>
      <c r="AE72" s="54">
        <v>0.24550245075536944</v>
      </c>
      <c r="AF72" s="54">
        <v>7.0295916945049024</v>
      </c>
      <c r="AG72" s="54">
        <v>6.0838859154693008</v>
      </c>
      <c r="AH72" s="54">
        <v>477.10175707223334</v>
      </c>
      <c r="AI72" s="54">
        <v>366.91311009732567</v>
      </c>
      <c r="AJ72" s="54">
        <v>4.7976347705977895</v>
      </c>
      <c r="AK72" s="54">
        <v>291.00048668652255</v>
      </c>
      <c r="AL72" s="54">
        <v>0.30140486019961055</v>
      </c>
      <c r="AM72" s="54">
        <v>144.1502575286878</v>
      </c>
      <c r="AN72" s="54">
        <v>14.727168185586084</v>
      </c>
      <c r="AO72" s="54">
        <v>67.066867933832086</v>
      </c>
      <c r="AP72" s="54">
        <v>298.17149859424097</v>
      </c>
      <c r="AQ72" s="54">
        <v>5.7305084836444458</v>
      </c>
      <c r="AR72" s="54">
        <v>28.94548824173954</v>
      </c>
      <c r="AS72" s="54">
        <v>470.27425828541442</v>
      </c>
      <c r="AT72" s="54">
        <v>11.658411942344213</v>
      </c>
      <c r="AU72" s="54">
        <v>7.6950721145218295E-2</v>
      </c>
      <c r="AV72" s="54">
        <v>9.9205606014997549</v>
      </c>
      <c r="AW72" s="54">
        <v>168.90573482152976</v>
      </c>
      <c r="AX72" s="54">
        <v>0</v>
      </c>
      <c r="AY72" s="54">
        <v>3.0107436167648824</v>
      </c>
      <c r="AZ72" s="54">
        <v>7.7369300617180642E-2</v>
      </c>
      <c r="BA72" s="54">
        <v>0</v>
      </c>
      <c r="BB72" s="54">
        <v>0</v>
      </c>
      <c r="BC72" s="54">
        <v>0</v>
      </c>
      <c r="BD72" s="54">
        <v>0</v>
      </c>
      <c r="BE72" s="54">
        <v>0</v>
      </c>
      <c r="BF72" s="54">
        <v>0</v>
      </c>
      <c r="BG72" s="54">
        <v>0</v>
      </c>
      <c r="BH72" s="54">
        <v>0</v>
      </c>
      <c r="BI72" s="54">
        <v>1.6922476402843296</v>
      </c>
      <c r="BJ72" s="54">
        <v>4.312436389981586E-2</v>
      </c>
      <c r="BK72" s="54">
        <v>0</v>
      </c>
      <c r="BL72" s="54">
        <v>1.1502482989114946</v>
      </c>
      <c r="BM72" s="54">
        <v>0</v>
      </c>
      <c r="BN72" s="54">
        <v>0</v>
      </c>
      <c r="BO72" s="54">
        <v>0</v>
      </c>
      <c r="BP72" s="143">
        <v>2527.2175197370243</v>
      </c>
    </row>
    <row r="73" spans="1:68" x14ac:dyDescent="0.2">
      <c r="A73" s="53" t="s">
        <v>326</v>
      </c>
      <c r="B73" s="46" t="s">
        <v>327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0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5.6259855222841361E-2</v>
      </c>
      <c r="T73" s="54">
        <v>0</v>
      </c>
      <c r="U73" s="54">
        <v>0</v>
      </c>
      <c r="V73" s="54">
        <v>0</v>
      </c>
      <c r="W73" s="54">
        <v>0</v>
      </c>
      <c r="X73" s="54">
        <v>0</v>
      </c>
      <c r="Y73" s="54">
        <v>0</v>
      </c>
      <c r="Z73" s="54">
        <v>0</v>
      </c>
      <c r="AA73" s="54">
        <v>0</v>
      </c>
      <c r="AB73" s="54">
        <v>0</v>
      </c>
      <c r="AC73" s="54">
        <v>0</v>
      </c>
      <c r="AD73" s="54">
        <v>0</v>
      </c>
      <c r="AE73" s="54">
        <v>0</v>
      </c>
      <c r="AF73" s="54">
        <v>0</v>
      </c>
      <c r="AG73" s="54">
        <v>0</v>
      </c>
      <c r="AH73" s="54">
        <v>30.533925648442558</v>
      </c>
      <c r="AI73" s="54">
        <v>0</v>
      </c>
      <c r="AJ73" s="54">
        <v>0</v>
      </c>
      <c r="AK73" s="54">
        <v>73.024979936104245</v>
      </c>
      <c r="AL73" s="54">
        <v>518.05048697240079</v>
      </c>
      <c r="AM73" s="54">
        <v>45.390119202011128</v>
      </c>
      <c r="AN73" s="54">
        <v>0</v>
      </c>
      <c r="AO73" s="54">
        <v>0</v>
      </c>
      <c r="AP73" s="54">
        <v>267.45915951687567</v>
      </c>
      <c r="AQ73" s="54">
        <v>3.6913942678399696E-2</v>
      </c>
      <c r="AR73" s="54">
        <v>0</v>
      </c>
      <c r="AS73" s="54">
        <v>0</v>
      </c>
      <c r="AT73" s="54">
        <v>55.725678506398388</v>
      </c>
      <c r="AU73" s="54">
        <v>0</v>
      </c>
      <c r="AV73" s="54">
        <v>0</v>
      </c>
      <c r="AW73" s="54">
        <v>21.689486713542355</v>
      </c>
      <c r="AX73" s="54">
        <v>101.85071171637694</v>
      </c>
      <c r="AY73" s="54">
        <v>0</v>
      </c>
      <c r="AZ73" s="54">
        <v>0</v>
      </c>
      <c r="BA73" s="54">
        <v>0</v>
      </c>
      <c r="BB73" s="54">
        <v>0</v>
      </c>
      <c r="BC73" s="54">
        <v>0</v>
      </c>
      <c r="BD73" s="54">
        <v>0</v>
      </c>
      <c r="BE73" s="54">
        <v>0</v>
      </c>
      <c r="BF73" s="54">
        <v>0</v>
      </c>
      <c r="BG73" s="54">
        <v>0</v>
      </c>
      <c r="BH73" s="54">
        <v>0</v>
      </c>
      <c r="BI73" s="54">
        <v>0</v>
      </c>
      <c r="BJ73" s="54">
        <v>0</v>
      </c>
      <c r="BK73" s="54">
        <v>0</v>
      </c>
      <c r="BL73" s="54">
        <v>0</v>
      </c>
      <c r="BM73" s="54">
        <v>0</v>
      </c>
      <c r="BN73" s="54">
        <v>0</v>
      </c>
      <c r="BO73" s="54">
        <v>0</v>
      </c>
      <c r="BP73" s="143">
        <v>1113.8177220100533</v>
      </c>
    </row>
    <row r="74" spans="1:68" x14ac:dyDescent="0.2">
      <c r="A74" s="53" t="s">
        <v>328</v>
      </c>
      <c r="B74" s="46" t="s">
        <v>329</v>
      </c>
      <c r="C74" s="54">
        <v>18.473382571422409</v>
      </c>
      <c r="D74" s="54">
        <v>44.563327569559462</v>
      </c>
      <c r="E74" s="54">
        <v>41.300517871427125</v>
      </c>
      <c r="F74" s="54">
        <v>16.365217161993019</v>
      </c>
      <c r="G74" s="54">
        <v>5.3448339124283937</v>
      </c>
      <c r="H74" s="54">
        <v>122.98079365703606</v>
      </c>
      <c r="I74" s="54">
        <v>12.444102556936103</v>
      </c>
      <c r="J74" s="54">
        <v>9.4868906041395955E-3</v>
      </c>
      <c r="K74" s="54">
        <v>7.3773194649331701</v>
      </c>
      <c r="L74" s="54">
        <v>356.08883582165106</v>
      </c>
      <c r="M74" s="54">
        <v>264.40434815304911</v>
      </c>
      <c r="N74" s="54">
        <v>112.24213074448551</v>
      </c>
      <c r="O74" s="54">
        <v>257.56103966964537</v>
      </c>
      <c r="P74" s="54">
        <v>227.22460613627786</v>
      </c>
      <c r="Q74" s="54">
        <v>817.36567749117376</v>
      </c>
      <c r="R74" s="54">
        <v>17.819669697136202</v>
      </c>
      <c r="S74" s="54">
        <v>5.1809564596556088</v>
      </c>
      <c r="T74" s="54">
        <v>5.8860286201285703</v>
      </c>
      <c r="U74" s="54">
        <v>34.848466905463582</v>
      </c>
      <c r="V74" s="54">
        <v>95.8876161746729</v>
      </c>
      <c r="W74" s="54">
        <v>13.094962590720694</v>
      </c>
      <c r="X74" s="54">
        <v>1.4957858665196018</v>
      </c>
      <c r="Y74" s="54">
        <v>70.442523271961434</v>
      </c>
      <c r="Z74" s="54">
        <v>1.4795551922273895</v>
      </c>
      <c r="AA74" s="54">
        <v>105.46405359159749</v>
      </c>
      <c r="AB74" s="54">
        <v>83.828047169795624</v>
      </c>
      <c r="AC74" s="54">
        <v>72.873785722254652</v>
      </c>
      <c r="AD74" s="54">
        <v>162.57150583475178</v>
      </c>
      <c r="AE74" s="54">
        <v>5.9637499524513462</v>
      </c>
      <c r="AF74" s="54">
        <v>30.037791369934563</v>
      </c>
      <c r="AG74" s="54">
        <v>24.00690377074914</v>
      </c>
      <c r="AH74" s="54">
        <v>210.08713314039804</v>
      </c>
      <c r="AI74" s="54">
        <v>1904.5218520546764</v>
      </c>
      <c r="AJ74" s="54">
        <v>70.8974588758729</v>
      </c>
      <c r="AK74" s="54">
        <v>167.9639503596579</v>
      </c>
      <c r="AL74" s="54">
        <v>617.74245742946573</v>
      </c>
      <c r="AM74" s="54">
        <v>1137.8623622212097</v>
      </c>
      <c r="AN74" s="54">
        <v>301.19953859304064</v>
      </c>
      <c r="AO74" s="54">
        <v>502.67136905036176</v>
      </c>
      <c r="AP74" s="54">
        <v>353.65900392548485</v>
      </c>
      <c r="AQ74" s="54">
        <v>27.632867396245004</v>
      </c>
      <c r="AR74" s="54">
        <v>482.91237189656044</v>
      </c>
      <c r="AS74" s="54">
        <v>33.566580652862342</v>
      </c>
      <c r="AT74" s="54">
        <v>171.25525515035852</v>
      </c>
      <c r="AU74" s="54">
        <v>192.11133335685722</v>
      </c>
      <c r="AV74" s="54">
        <v>88.878257204798004</v>
      </c>
      <c r="AW74" s="54">
        <v>2382.9259383398094</v>
      </c>
      <c r="AX74" s="54">
        <v>26.859203665729968</v>
      </c>
      <c r="AY74" s="54">
        <v>147.13394934334181</v>
      </c>
      <c r="AZ74" s="54">
        <v>10.733790369094212</v>
      </c>
      <c r="BA74" s="54">
        <v>3.6970381849525093E-2</v>
      </c>
      <c r="BB74" s="54">
        <v>0</v>
      </c>
      <c r="BC74" s="54">
        <v>0.82947952462589636</v>
      </c>
      <c r="BD74" s="54">
        <v>12.684666181477274</v>
      </c>
      <c r="BE74" s="54">
        <v>343.43529241141835</v>
      </c>
      <c r="BF74" s="54">
        <v>1.0808015997686187</v>
      </c>
      <c r="BG74" s="54">
        <v>0.51672888273729478</v>
      </c>
      <c r="BH74" s="54">
        <v>0</v>
      </c>
      <c r="BI74" s="54">
        <v>28.686344258102999</v>
      </c>
      <c r="BJ74" s="54">
        <v>2.5697920473800293</v>
      </c>
      <c r="BK74" s="54">
        <v>19.004942938469775</v>
      </c>
      <c r="BL74" s="54">
        <v>134.61261678631399</v>
      </c>
      <c r="BM74" s="54">
        <v>0</v>
      </c>
      <c r="BN74" s="54">
        <v>9.4711201193462617</v>
      </c>
      <c r="BO74" s="54">
        <v>0</v>
      </c>
      <c r="BP74" s="143">
        <v>12418.170450019959</v>
      </c>
    </row>
    <row r="75" spans="1:68" x14ac:dyDescent="0.2">
      <c r="A75" s="53" t="s">
        <v>330</v>
      </c>
      <c r="B75" s="46" t="s">
        <v>331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4">
        <v>0</v>
      </c>
      <c r="M75" s="54">
        <v>0</v>
      </c>
      <c r="N75" s="54">
        <v>0</v>
      </c>
      <c r="O75" s="54">
        <v>0</v>
      </c>
      <c r="P75" s="54">
        <v>0</v>
      </c>
      <c r="Q75" s="54">
        <v>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  <c r="W75" s="54">
        <v>0</v>
      </c>
      <c r="X75" s="54">
        <v>0</v>
      </c>
      <c r="Y75" s="54">
        <v>0</v>
      </c>
      <c r="Z75" s="54">
        <v>0</v>
      </c>
      <c r="AA75" s="54">
        <v>0</v>
      </c>
      <c r="AB75" s="54">
        <v>0</v>
      </c>
      <c r="AC75" s="54">
        <v>0</v>
      </c>
      <c r="AD75" s="54">
        <v>0</v>
      </c>
      <c r="AE75" s="54">
        <v>0</v>
      </c>
      <c r="AF75" s="54">
        <v>0</v>
      </c>
      <c r="AG75" s="54">
        <v>0</v>
      </c>
      <c r="AH75" s="54">
        <v>0</v>
      </c>
      <c r="AI75" s="54">
        <v>0</v>
      </c>
      <c r="AJ75" s="54">
        <v>45.70039001083812</v>
      </c>
      <c r="AK75" s="54">
        <v>0</v>
      </c>
      <c r="AL75" s="54">
        <v>0</v>
      </c>
      <c r="AM75" s="54">
        <v>3.275955636604464</v>
      </c>
      <c r="AN75" s="54">
        <v>0</v>
      </c>
      <c r="AO75" s="54">
        <v>0</v>
      </c>
      <c r="AP75" s="54">
        <v>0.13700516302149832</v>
      </c>
      <c r="AQ75" s="54">
        <v>5.7849829129622216E-4</v>
      </c>
      <c r="AR75" s="54">
        <v>0</v>
      </c>
      <c r="AS75" s="54">
        <v>0</v>
      </c>
      <c r="AT75" s="54">
        <v>6.8198907690858528</v>
      </c>
      <c r="AU75" s="54">
        <v>1.7363681038661969</v>
      </c>
      <c r="AV75" s="54">
        <v>1.3337675743210635</v>
      </c>
      <c r="AW75" s="54">
        <v>0</v>
      </c>
      <c r="AX75" s="54">
        <v>0.28866637132773454</v>
      </c>
      <c r="AY75" s="54">
        <v>28.306527535039272</v>
      </c>
      <c r="AZ75" s="54">
        <v>0</v>
      </c>
      <c r="BA75" s="54">
        <v>0</v>
      </c>
      <c r="BB75" s="54">
        <v>0</v>
      </c>
      <c r="BC75" s="54">
        <v>3.6800779804245836</v>
      </c>
      <c r="BD75" s="54">
        <v>3.2597090302283027E-2</v>
      </c>
      <c r="BE75" s="54">
        <v>0</v>
      </c>
      <c r="BF75" s="54">
        <v>0.40006345809884331</v>
      </c>
      <c r="BG75" s="54">
        <v>215.83253552377863</v>
      </c>
      <c r="BH75" s="54">
        <v>33.851710204604046</v>
      </c>
      <c r="BI75" s="54">
        <v>4.5121828678841333E-2</v>
      </c>
      <c r="BJ75" s="54">
        <v>77.157899320321491</v>
      </c>
      <c r="BK75" s="54">
        <v>30.852370272782945</v>
      </c>
      <c r="BL75" s="54">
        <v>194.98054489260213</v>
      </c>
      <c r="BM75" s="54">
        <v>53.306582116395155</v>
      </c>
      <c r="BN75" s="54">
        <v>83.118435768727807</v>
      </c>
      <c r="BO75" s="54">
        <v>0</v>
      </c>
      <c r="BP75" s="143">
        <v>780.85708811911218</v>
      </c>
    </row>
    <row r="76" spans="1:68" x14ac:dyDescent="0.2">
      <c r="A76" s="53" t="s">
        <v>332</v>
      </c>
      <c r="B76" s="46" t="s">
        <v>333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  <c r="X76" s="54">
        <v>33.260791523053875</v>
      </c>
      <c r="Y76" s="54">
        <v>0</v>
      </c>
      <c r="Z76" s="54">
        <v>0</v>
      </c>
      <c r="AA76" s="54">
        <v>0</v>
      </c>
      <c r="AB76" s="54">
        <v>0</v>
      </c>
      <c r="AC76" s="54">
        <v>0</v>
      </c>
      <c r="AD76" s="54">
        <v>0</v>
      </c>
      <c r="AE76" s="54">
        <v>0</v>
      </c>
      <c r="AF76" s="54">
        <v>0</v>
      </c>
      <c r="AG76" s="54">
        <v>0</v>
      </c>
      <c r="AH76" s="54">
        <v>0</v>
      </c>
      <c r="AI76" s="54">
        <v>0</v>
      </c>
      <c r="AJ76" s="54">
        <v>810.40062344653734</v>
      </c>
      <c r="AK76" s="54">
        <v>33.780586623308167</v>
      </c>
      <c r="AL76" s="54">
        <v>64.596806919614352</v>
      </c>
      <c r="AM76" s="54">
        <v>14.247271386266618</v>
      </c>
      <c r="AN76" s="54">
        <v>8.5018528523134673</v>
      </c>
      <c r="AO76" s="54">
        <v>0</v>
      </c>
      <c r="AP76" s="54">
        <v>81.85477936877588</v>
      </c>
      <c r="AQ76" s="54">
        <v>3.5182576153298554E-4</v>
      </c>
      <c r="AR76" s="54">
        <v>0</v>
      </c>
      <c r="AS76" s="54">
        <v>22.388664222693645</v>
      </c>
      <c r="AT76" s="54">
        <v>43.270193765020515</v>
      </c>
      <c r="AU76" s="54">
        <v>21.856852026680329</v>
      </c>
      <c r="AV76" s="54">
        <v>0</v>
      </c>
      <c r="AW76" s="54">
        <v>0</v>
      </c>
      <c r="AX76" s="54">
        <v>0</v>
      </c>
      <c r="AY76" s="54">
        <v>18.575659408133237</v>
      </c>
      <c r="AZ76" s="54">
        <v>0</v>
      </c>
      <c r="BA76" s="54">
        <v>0</v>
      </c>
      <c r="BB76" s="54">
        <v>0</v>
      </c>
      <c r="BC76" s="54">
        <v>75.753510038296781</v>
      </c>
      <c r="BD76" s="54">
        <v>0</v>
      </c>
      <c r="BE76" s="54">
        <v>0</v>
      </c>
      <c r="BF76" s="54">
        <v>0</v>
      </c>
      <c r="BG76" s="54">
        <v>105.90488000419832</v>
      </c>
      <c r="BH76" s="54">
        <v>0</v>
      </c>
      <c r="BI76" s="54">
        <v>0</v>
      </c>
      <c r="BJ76" s="54">
        <v>0.70017978941426451</v>
      </c>
      <c r="BK76" s="54">
        <v>0</v>
      </c>
      <c r="BL76" s="54">
        <v>11.091192044701595</v>
      </c>
      <c r="BM76" s="54">
        <v>0.13019879206133378</v>
      </c>
      <c r="BN76" s="54">
        <v>44.816078442487125</v>
      </c>
      <c r="BO76" s="54">
        <v>0</v>
      </c>
      <c r="BP76" s="143">
        <v>1391.1304724793185</v>
      </c>
    </row>
    <row r="77" spans="1:68" x14ac:dyDescent="0.2">
      <c r="A77" s="50" t="s">
        <v>334</v>
      </c>
      <c r="B77" s="51" t="s">
        <v>335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0</v>
      </c>
      <c r="R77" s="52">
        <v>0</v>
      </c>
      <c r="S77" s="52">
        <v>0</v>
      </c>
      <c r="T77" s="52">
        <v>0</v>
      </c>
      <c r="U77" s="52">
        <v>0</v>
      </c>
      <c r="V77" s="52">
        <v>0</v>
      </c>
      <c r="W77" s="52">
        <v>0</v>
      </c>
      <c r="X77" s="52">
        <v>0</v>
      </c>
      <c r="Y77" s="52">
        <v>0</v>
      </c>
      <c r="Z77" s="52">
        <v>0</v>
      </c>
      <c r="AA77" s="52">
        <v>0</v>
      </c>
      <c r="AB77" s="52">
        <v>0</v>
      </c>
      <c r="AC77" s="52">
        <v>0</v>
      </c>
      <c r="AD77" s="52">
        <v>0</v>
      </c>
      <c r="AE77" s="52">
        <v>0</v>
      </c>
      <c r="AF77" s="52">
        <v>0</v>
      </c>
      <c r="AG77" s="52">
        <v>0</v>
      </c>
      <c r="AH77" s="52">
        <v>0</v>
      </c>
      <c r="AI77" s="52">
        <v>0</v>
      </c>
      <c r="AJ77" s="52">
        <v>348.65311783059906</v>
      </c>
      <c r="AK77" s="52">
        <v>1.0134827309475638</v>
      </c>
      <c r="AL77" s="52">
        <v>0</v>
      </c>
      <c r="AM77" s="52">
        <v>0</v>
      </c>
      <c r="AN77" s="52">
        <v>26.934890950162892</v>
      </c>
      <c r="AO77" s="52">
        <v>7.4966597316346855</v>
      </c>
      <c r="AP77" s="52">
        <v>0</v>
      </c>
      <c r="AQ77" s="52">
        <v>2.8429133697245125E-2</v>
      </c>
      <c r="AR77" s="52">
        <v>0</v>
      </c>
      <c r="AS77" s="52">
        <v>11.12766959173099</v>
      </c>
      <c r="AT77" s="52">
        <v>0.20042607328054449</v>
      </c>
      <c r="AU77" s="52">
        <v>0</v>
      </c>
      <c r="AV77" s="52">
        <v>0</v>
      </c>
      <c r="AW77" s="52">
        <v>1.3849462218997741</v>
      </c>
      <c r="AX77" s="52">
        <v>0</v>
      </c>
      <c r="AY77" s="52">
        <v>6.169213805192272</v>
      </c>
      <c r="AZ77" s="52">
        <v>8.5364503564411814E-3</v>
      </c>
      <c r="BA77" s="52">
        <v>0</v>
      </c>
      <c r="BB77" s="52">
        <v>1.7927903163457626</v>
      </c>
      <c r="BC77" s="52">
        <v>7.8605030895235144</v>
      </c>
      <c r="BD77" s="52">
        <v>0</v>
      </c>
      <c r="BE77" s="52">
        <v>0</v>
      </c>
      <c r="BF77" s="52">
        <v>24.469546562968326</v>
      </c>
      <c r="BG77" s="52">
        <v>3.8529790184625643</v>
      </c>
      <c r="BH77" s="52">
        <v>26.954904098902638</v>
      </c>
      <c r="BI77" s="52">
        <v>0</v>
      </c>
      <c r="BJ77" s="52">
        <v>24.930353027478567</v>
      </c>
      <c r="BK77" s="52">
        <v>219.81642131200957</v>
      </c>
      <c r="BL77" s="52">
        <v>3.9611510445535498</v>
      </c>
      <c r="BM77" s="52">
        <v>1.2809821067320224</v>
      </c>
      <c r="BN77" s="52">
        <v>110.36798705007683</v>
      </c>
      <c r="BO77" s="52">
        <v>0</v>
      </c>
      <c r="BP77" s="142">
        <v>828.30499014655481</v>
      </c>
    </row>
    <row r="78" spans="1:68" x14ac:dyDescent="0.2">
      <c r="A78" s="50" t="s">
        <v>336</v>
      </c>
      <c r="B78" s="51" t="s">
        <v>337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5.5407791787579281</v>
      </c>
      <c r="M78" s="52">
        <v>0</v>
      </c>
      <c r="N78" s="52">
        <v>0</v>
      </c>
      <c r="O78" s="52">
        <v>0</v>
      </c>
      <c r="P78" s="52">
        <v>0</v>
      </c>
      <c r="Q78" s="52">
        <v>0</v>
      </c>
      <c r="R78" s="52">
        <v>0</v>
      </c>
      <c r="S78" s="52">
        <v>0</v>
      </c>
      <c r="T78" s="52">
        <v>0</v>
      </c>
      <c r="U78" s="52">
        <v>0</v>
      </c>
      <c r="V78" s="52">
        <v>0</v>
      </c>
      <c r="W78" s="52">
        <v>0</v>
      </c>
      <c r="X78" s="52">
        <v>17.492863314137704</v>
      </c>
      <c r="Y78" s="52">
        <v>0</v>
      </c>
      <c r="Z78" s="52">
        <v>0</v>
      </c>
      <c r="AA78" s="52">
        <v>0</v>
      </c>
      <c r="AB78" s="52">
        <v>0</v>
      </c>
      <c r="AC78" s="52">
        <v>0</v>
      </c>
      <c r="AD78" s="52">
        <v>0</v>
      </c>
      <c r="AE78" s="52">
        <v>0</v>
      </c>
      <c r="AF78" s="52">
        <v>0</v>
      </c>
      <c r="AG78" s="52">
        <v>0</v>
      </c>
      <c r="AH78" s="52">
        <v>0</v>
      </c>
      <c r="AI78" s="52">
        <v>0</v>
      </c>
      <c r="AJ78" s="52">
        <v>184.40227991303914</v>
      </c>
      <c r="AK78" s="52">
        <v>1.9347987322590319</v>
      </c>
      <c r="AL78" s="52">
        <v>0</v>
      </c>
      <c r="AM78" s="52">
        <v>125.21539059007821</v>
      </c>
      <c r="AN78" s="52">
        <v>26.473395625108072</v>
      </c>
      <c r="AO78" s="52">
        <v>0</v>
      </c>
      <c r="AP78" s="52">
        <v>0.14449977596491903</v>
      </c>
      <c r="AQ78" s="52">
        <v>0.16147483033527671</v>
      </c>
      <c r="AR78" s="52">
        <v>0</v>
      </c>
      <c r="AS78" s="52">
        <v>5.8906615921953982</v>
      </c>
      <c r="AT78" s="52">
        <v>15.356023638315632</v>
      </c>
      <c r="AU78" s="52">
        <v>0.44205069891982918</v>
      </c>
      <c r="AV78" s="52">
        <v>0.22794167511080191</v>
      </c>
      <c r="AW78" s="52">
        <v>51.774804437646957</v>
      </c>
      <c r="AX78" s="52">
        <v>0</v>
      </c>
      <c r="AY78" s="52">
        <v>11.06583258592539</v>
      </c>
      <c r="AZ78" s="52">
        <v>0</v>
      </c>
      <c r="BA78" s="52">
        <v>0</v>
      </c>
      <c r="BB78" s="52">
        <v>0</v>
      </c>
      <c r="BC78" s="52">
        <v>1.2260993039337584</v>
      </c>
      <c r="BD78" s="52">
        <v>0</v>
      </c>
      <c r="BE78" s="52">
        <v>0</v>
      </c>
      <c r="BF78" s="52">
        <v>0</v>
      </c>
      <c r="BG78" s="52">
        <v>2.052090128929728</v>
      </c>
      <c r="BH78" s="52">
        <v>0</v>
      </c>
      <c r="BI78" s="52">
        <v>0</v>
      </c>
      <c r="BJ78" s="52">
        <v>110.01257452314344</v>
      </c>
      <c r="BK78" s="52">
        <v>0</v>
      </c>
      <c r="BL78" s="52">
        <v>57.871718126542184</v>
      </c>
      <c r="BM78" s="52">
        <v>47.073785451453112</v>
      </c>
      <c r="BN78" s="52">
        <v>4.2539327659460424</v>
      </c>
      <c r="BO78" s="52">
        <v>0</v>
      </c>
      <c r="BP78" s="142">
        <v>668.6129968877425</v>
      </c>
    </row>
    <row r="79" spans="1:68" x14ac:dyDescent="0.2">
      <c r="A79" s="50" t="s">
        <v>338</v>
      </c>
      <c r="B79" s="51" t="s">
        <v>339</v>
      </c>
      <c r="C79" s="52">
        <v>1.567116742771282</v>
      </c>
      <c r="D79" s="52">
        <v>0</v>
      </c>
      <c r="E79" s="52">
        <v>2.7854579004462225</v>
      </c>
      <c r="F79" s="52">
        <v>1.4321175765210512</v>
      </c>
      <c r="G79" s="52">
        <v>0.84441077294655975</v>
      </c>
      <c r="H79" s="52">
        <v>17.837214063247188</v>
      </c>
      <c r="I79" s="52">
        <v>1.5144961694034953</v>
      </c>
      <c r="J79" s="52">
        <v>0</v>
      </c>
      <c r="K79" s="52">
        <v>3.7792285601497557</v>
      </c>
      <c r="L79" s="52">
        <v>8.0932613333920393</v>
      </c>
      <c r="M79" s="52">
        <v>3.9031064060815357</v>
      </c>
      <c r="N79" s="52">
        <v>5.3800817109165928</v>
      </c>
      <c r="O79" s="52">
        <v>20.066699385407443</v>
      </c>
      <c r="P79" s="52">
        <v>4.7731311770342204</v>
      </c>
      <c r="Q79" s="52">
        <v>3.6979502436427589</v>
      </c>
      <c r="R79" s="52">
        <v>1.6712581221020482</v>
      </c>
      <c r="S79" s="52">
        <v>2.9000924204022094</v>
      </c>
      <c r="T79" s="52">
        <v>0.26642384408863368</v>
      </c>
      <c r="U79" s="52">
        <v>5.4900773900509465</v>
      </c>
      <c r="V79" s="52">
        <v>4.8766988050766544</v>
      </c>
      <c r="W79" s="52">
        <v>6.3457682709756504</v>
      </c>
      <c r="X79" s="52">
        <v>0.29909200687218224</v>
      </c>
      <c r="Y79" s="52">
        <v>1.0958148665061316</v>
      </c>
      <c r="Z79" s="52">
        <v>0.20629914713308581</v>
      </c>
      <c r="AA79" s="52">
        <v>25.587035412257546</v>
      </c>
      <c r="AB79" s="52">
        <v>17.680924282373681</v>
      </c>
      <c r="AC79" s="52">
        <v>16.209256911471535</v>
      </c>
      <c r="AD79" s="52">
        <v>2.5561440941428142</v>
      </c>
      <c r="AE79" s="52">
        <v>0.3785479719005585</v>
      </c>
      <c r="AF79" s="52">
        <v>14.162304457426444</v>
      </c>
      <c r="AG79" s="52">
        <v>16.67371684653844</v>
      </c>
      <c r="AH79" s="52">
        <v>4.9808835449365185</v>
      </c>
      <c r="AI79" s="52">
        <v>8.7325632760737797</v>
      </c>
      <c r="AJ79" s="52">
        <v>171.24466440694803</v>
      </c>
      <c r="AK79" s="52">
        <v>542.44151072605496</v>
      </c>
      <c r="AL79" s="52">
        <v>193.85755286371727</v>
      </c>
      <c r="AM79" s="52">
        <v>721.39061003084464</v>
      </c>
      <c r="AN79" s="52">
        <v>174.7850377049636</v>
      </c>
      <c r="AO79" s="52">
        <v>6.8093251753001836</v>
      </c>
      <c r="AP79" s="52">
        <v>169.23467849204539</v>
      </c>
      <c r="AQ79" s="52">
        <v>3.0395119023395352</v>
      </c>
      <c r="AR79" s="52">
        <v>3.3138824217141836</v>
      </c>
      <c r="AS79" s="52">
        <v>99.960952961473595</v>
      </c>
      <c r="AT79" s="52">
        <v>132.93285179482493</v>
      </c>
      <c r="AU79" s="52">
        <v>474.86424187175322</v>
      </c>
      <c r="AV79" s="52">
        <v>24.390673572757862</v>
      </c>
      <c r="AW79" s="52">
        <v>1065.0572834803882</v>
      </c>
      <c r="AX79" s="52">
        <v>40.954174297052994</v>
      </c>
      <c r="AY79" s="52">
        <v>87.969735784381726</v>
      </c>
      <c r="AZ79" s="52">
        <v>283.84797695902438</v>
      </c>
      <c r="BA79" s="52">
        <v>1.0571225940879998</v>
      </c>
      <c r="BB79" s="52">
        <v>9.3947166051833092E-2</v>
      </c>
      <c r="BC79" s="52">
        <v>15.322217243553014</v>
      </c>
      <c r="BD79" s="52">
        <v>2.4997541726745922</v>
      </c>
      <c r="BE79" s="52">
        <v>3.259516969129379</v>
      </c>
      <c r="BF79" s="52">
        <v>47.798484122449288</v>
      </c>
      <c r="BG79" s="52">
        <v>3.4661324596258907</v>
      </c>
      <c r="BH79" s="52">
        <v>8.0076352900894054</v>
      </c>
      <c r="BI79" s="52">
        <v>31.4628478626102</v>
      </c>
      <c r="BJ79" s="52">
        <v>55.112084527828621</v>
      </c>
      <c r="BK79" s="52">
        <v>20.23560819602238</v>
      </c>
      <c r="BL79" s="52">
        <v>23.699083863139311</v>
      </c>
      <c r="BM79" s="52">
        <v>0.62734856452648757</v>
      </c>
      <c r="BN79" s="52">
        <v>65.398100485288438</v>
      </c>
      <c r="BO79" s="52">
        <v>0</v>
      </c>
      <c r="BP79" s="142">
        <v>4679.9217216749485</v>
      </c>
    </row>
    <row r="80" spans="1:68" x14ac:dyDescent="0.2">
      <c r="A80" s="50" t="s">
        <v>340</v>
      </c>
      <c r="B80" s="51" t="s">
        <v>341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</v>
      </c>
      <c r="R80" s="52">
        <v>0</v>
      </c>
      <c r="S80" s="52">
        <v>0</v>
      </c>
      <c r="T80" s="52">
        <v>0</v>
      </c>
      <c r="U80" s="52">
        <v>0</v>
      </c>
      <c r="V80" s="52">
        <v>0</v>
      </c>
      <c r="W80" s="52">
        <v>0</v>
      </c>
      <c r="X80" s="52">
        <v>0</v>
      </c>
      <c r="Y80" s="52">
        <v>0</v>
      </c>
      <c r="Z80" s="52">
        <v>0</v>
      </c>
      <c r="AA80" s="52">
        <v>0</v>
      </c>
      <c r="AB80" s="52">
        <v>0</v>
      </c>
      <c r="AC80" s="52">
        <v>0</v>
      </c>
      <c r="AD80" s="52">
        <v>0.18163024450170637</v>
      </c>
      <c r="AE80" s="52">
        <v>0</v>
      </c>
      <c r="AF80" s="52">
        <v>0</v>
      </c>
      <c r="AG80" s="52">
        <v>0</v>
      </c>
      <c r="AH80" s="52">
        <v>0</v>
      </c>
      <c r="AI80" s="52">
        <v>5.9524804492012452E-2</v>
      </c>
      <c r="AJ80" s="52">
        <v>0</v>
      </c>
      <c r="AK80" s="52">
        <v>6.0801575670402883</v>
      </c>
      <c r="AL80" s="52">
        <v>0</v>
      </c>
      <c r="AM80" s="52">
        <v>1.8803120959721227</v>
      </c>
      <c r="AN80" s="52">
        <v>1.1796567324090159</v>
      </c>
      <c r="AO80" s="52">
        <v>0</v>
      </c>
      <c r="AP80" s="52">
        <v>0</v>
      </c>
      <c r="AQ80" s="52">
        <v>8.5987687471177684E-3</v>
      </c>
      <c r="AR80" s="52">
        <v>0</v>
      </c>
      <c r="AS80" s="52">
        <v>0</v>
      </c>
      <c r="AT80" s="52">
        <v>0</v>
      </c>
      <c r="AU80" s="52">
        <v>0</v>
      </c>
      <c r="AV80" s="52">
        <v>0</v>
      </c>
      <c r="AW80" s="52">
        <v>0</v>
      </c>
      <c r="AX80" s="52">
        <v>0</v>
      </c>
      <c r="AY80" s="52">
        <v>0</v>
      </c>
      <c r="AZ80" s="52">
        <v>0</v>
      </c>
      <c r="BA80" s="52">
        <v>0</v>
      </c>
      <c r="BB80" s="52">
        <v>0</v>
      </c>
      <c r="BC80" s="52">
        <v>0</v>
      </c>
      <c r="BD80" s="52">
        <v>5.4845134124489117E-2</v>
      </c>
      <c r="BE80" s="52">
        <v>0</v>
      </c>
      <c r="BF80" s="52">
        <v>0</v>
      </c>
      <c r="BG80" s="52">
        <v>0</v>
      </c>
      <c r="BH80" s="52">
        <v>0</v>
      </c>
      <c r="BI80" s="52">
        <v>0</v>
      </c>
      <c r="BJ80" s="52">
        <v>3.0409495284272399E-2</v>
      </c>
      <c r="BK80" s="52">
        <v>0</v>
      </c>
      <c r="BL80" s="52">
        <v>0</v>
      </c>
      <c r="BM80" s="52">
        <v>0</v>
      </c>
      <c r="BN80" s="52">
        <v>47.22053427610458</v>
      </c>
      <c r="BO80" s="52">
        <v>0</v>
      </c>
      <c r="BP80" s="142">
        <v>56.69566911867561</v>
      </c>
    </row>
    <row r="81" spans="1:68" x14ac:dyDescent="0.2">
      <c r="A81" s="50" t="s">
        <v>342</v>
      </c>
      <c r="B81" s="51" t="s">
        <v>343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v>0</v>
      </c>
      <c r="Q81" s="52">
        <v>0</v>
      </c>
      <c r="R81" s="52">
        <v>0</v>
      </c>
      <c r="S81" s="52">
        <v>0</v>
      </c>
      <c r="T81" s="52">
        <v>0</v>
      </c>
      <c r="U81" s="52">
        <v>0</v>
      </c>
      <c r="V81" s="52">
        <v>0</v>
      </c>
      <c r="W81" s="52">
        <v>0</v>
      </c>
      <c r="X81" s="52">
        <v>0</v>
      </c>
      <c r="Y81" s="52">
        <v>0</v>
      </c>
      <c r="Z81" s="52">
        <v>0</v>
      </c>
      <c r="AA81" s="52">
        <v>0</v>
      </c>
      <c r="AB81" s="52">
        <v>0</v>
      </c>
      <c r="AC81" s="52">
        <v>0</v>
      </c>
      <c r="AD81" s="52">
        <v>0</v>
      </c>
      <c r="AE81" s="52">
        <v>0</v>
      </c>
      <c r="AF81" s="52">
        <v>0</v>
      </c>
      <c r="AG81" s="52">
        <v>0</v>
      </c>
      <c r="AH81" s="52">
        <v>0</v>
      </c>
      <c r="AI81" s="52">
        <v>0</v>
      </c>
      <c r="AJ81" s="52">
        <v>0</v>
      </c>
      <c r="AK81" s="52">
        <v>0</v>
      </c>
      <c r="AL81" s="52">
        <v>1892.1424099247372</v>
      </c>
      <c r="AM81" s="52">
        <v>13.389378065352428</v>
      </c>
      <c r="AN81" s="52">
        <v>0</v>
      </c>
      <c r="AO81" s="52">
        <v>0</v>
      </c>
      <c r="AP81" s="52">
        <v>0</v>
      </c>
      <c r="AQ81" s="52">
        <v>0</v>
      </c>
      <c r="AR81" s="52">
        <v>0</v>
      </c>
      <c r="AS81" s="52">
        <v>0</v>
      </c>
      <c r="AT81" s="52">
        <v>45.641048347028786</v>
      </c>
      <c r="AU81" s="52">
        <v>0</v>
      </c>
      <c r="AV81" s="52">
        <v>0</v>
      </c>
      <c r="AW81" s="52">
        <v>0</v>
      </c>
      <c r="AX81" s="52">
        <v>0</v>
      </c>
      <c r="AY81" s="52">
        <v>0</v>
      </c>
      <c r="AZ81" s="52">
        <v>0</v>
      </c>
      <c r="BA81" s="52">
        <v>0</v>
      </c>
      <c r="BB81" s="52">
        <v>0</v>
      </c>
      <c r="BC81" s="52">
        <v>0</v>
      </c>
      <c r="BD81" s="52">
        <v>0</v>
      </c>
      <c r="BE81" s="52">
        <v>0</v>
      </c>
      <c r="BF81" s="52">
        <v>0</v>
      </c>
      <c r="BG81" s="52">
        <v>0</v>
      </c>
      <c r="BH81" s="52">
        <v>0</v>
      </c>
      <c r="BI81" s="52">
        <v>0</v>
      </c>
      <c r="BJ81" s="52">
        <v>0</v>
      </c>
      <c r="BK81" s="52">
        <v>0</v>
      </c>
      <c r="BL81" s="52">
        <v>0</v>
      </c>
      <c r="BM81" s="52">
        <v>0</v>
      </c>
      <c r="BN81" s="52">
        <v>0</v>
      </c>
      <c r="BO81" s="52">
        <v>0</v>
      </c>
      <c r="BP81" s="142">
        <v>1951.1728363371185</v>
      </c>
    </row>
    <row r="82" spans="1:68" x14ac:dyDescent="0.2">
      <c r="A82" s="53" t="s">
        <v>344</v>
      </c>
      <c r="B82" s="46" t="s">
        <v>345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9.0128459926923518E-2</v>
      </c>
      <c r="K82" s="54">
        <v>22.478830212721999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  <c r="W82" s="54">
        <v>0</v>
      </c>
      <c r="X82" s="54">
        <v>0</v>
      </c>
      <c r="Y82" s="54">
        <v>0</v>
      </c>
      <c r="Z82" s="54">
        <v>0</v>
      </c>
      <c r="AA82" s="54">
        <v>0</v>
      </c>
      <c r="AB82" s="54">
        <v>0</v>
      </c>
      <c r="AC82" s="54">
        <v>0</v>
      </c>
      <c r="AD82" s="54">
        <v>0</v>
      </c>
      <c r="AE82" s="54">
        <v>0</v>
      </c>
      <c r="AF82" s="54">
        <v>0</v>
      </c>
      <c r="AG82" s="54">
        <v>0</v>
      </c>
      <c r="AH82" s="54">
        <v>0.33149666548176315</v>
      </c>
      <c r="AI82" s="54">
        <v>0</v>
      </c>
      <c r="AJ82" s="54">
        <v>0</v>
      </c>
      <c r="AK82" s="54">
        <v>0</v>
      </c>
      <c r="AL82" s="54">
        <v>0</v>
      </c>
      <c r="AM82" s="54">
        <v>284.71884779673724</v>
      </c>
      <c r="AN82" s="54">
        <v>0</v>
      </c>
      <c r="AO82" s="54">
        <v>0</v>
      </c>
      <c r="AP82" s="54">
        <v>0</v>
      </c>
      <c r="AQ82" s="54">
        <v>0</v>
      </c>
      <c r="AR82" s="54">
        <v>0</v>
      </c>
      <c r="AS82" s="54">
        <v>0</v>
      </c>
      <c r="AT82" s="54">
        <v>46.558747750969374</v>
      </c>
      <c r="AU82" s="54">
        <v>0</v>
      </c>
      <c r="AV82" s="54">
        <v>0</v>
      </c>
      <c r="AW82" s="54">
        <v>0</v>
      </c>
      <c r="AX82" s="54">
        <v>0</v>
      </c>
      <c r="AY82" s="54">
        <v>0</v>
      </c>
      <c r="AZ82" s="54">
        <v>0</v>
      </c>
      <c r="BA82" s="54">
        <v>0</v>
      </c>
      <c r="BB82" s="54">
        <v>0</v>
      </c>
      <c r="BC82" s="54">
        <v>0</v>
      </c>
      <c r="BD82" s="54">
        <v>0</v>
      </c>
      <c r="BE82" s="54">
        <v>0</v>
      </c>
      <c r="BF82" s="54">
        <v>0</v>
      </c>
      <c r="BG82" s="54">
        <v>0</v>
      </c>
      <c r="BH82" s="54">
        <v>0</v>
      </c>
      <c r="BI82" s="54">
        <v>0</v>
      </c>
      <c r="BJ82" s="54">
        <v>0.46295061539328125</v>
      </c>
      <c r="BK82" s="54">
        <v>0</v>
      </c>
      <c r="BL82" s="54">
        <v>0</v>
      </c>
      <c r="BM82" s="54">
        <v>0</v>
      </c>
      <c r="BN82" s="54">
        <v>0</v>
      </c>
      <c r="BO82" s="54">
        <v>0</v>
      </c>
      <c r="BP82" s="143">
        <v>354.64100150123051</v>
      </c>
    </row>
    <row r="83" spans="1:68" x14ac:dyDescent="0.2">
      <c r="A83" s="53" t="s">
        <v>346</v>
      </c>
      <c r="B83" s="46" t="s">
        <v>347</v>
      </c>
      <c r="C83" s="54">
        <v>8.8146304078807039E-2</v>
      </c>
      <c r="D83" s="54">
        <v>0</v>
      </c>
      <c r="E83" s="54">
        <v>0.76293851958683234</v>
      </c>
      <c r="F83" s="54">
        <v>0.26704522323130353</v>
      </c>
      <c r="G83" s="54">
        <v>0.20237402145454794</v>
      </c>
      <c r="H83" s="54">
        <v>4.2998469331573803</v>
      </c>
      <c r="I83" s="54">
        <v>0</v>
      </c>
      <c r="J83" s="54">
        <v>0.13631582284166471</v>
      </c>
      <c r="K83" s="54">
        <v>10.089876546833088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</v>
      </c>
      <c r="R83" s="54">
        <v>0</v>
      </c>
      <c r="S83" s="54">
        <v>0</v>
      </c>
      <c r="T83" s="54">
        <v>0</v>
      </c>
      <c r="U83" s="54">
        <v>0</v>
      </c>
      <c r="V83" s="54">
        <v>13.156328066338917</v>
      </c>
      <c r="W83" s="54">
        <v>0</v>
      </c>
      <c r="X83" s="54">
        <v>0</v>
      </c>
      <c r="Y83" s="54">
        <v>0</v>
      </c>
      <c r="Z83" s="54">
        <v>0</v>
      </c>
      <c r="AA83" s="54">
        <v>0</v>
      </c>
      <c r="AB83" s="54">
        <v>0</v>
      </c>
      <c r="AC83" s="54">
        <v>0</v>
      </c>
      <c r="AD83" s="54">
        <v>0</v>
      </c>
      <c r="AE83" s="54">
        <v>0</v>
      </c>
      <c r="AF83" s="54">
        <v>20.81994996224191</v>
      </c>
      <c r="AG83" s="54">
        <v>9.6102806196148846E-2</v>
      </c>
      <c r="AH83" s="54">
        <v>0.76785125812916322</v>
      </c>
      <c r="AI83" s="54">
        <v>8.5613050274200315</v>
      </c>
      <c r="AJ83" s="54">
        <v>5.4635374627523365</v>
      </c>
      <c r="AK83" s="54">
        <v>12.445934500244029</v>
      </c>
      <c r="AL83" s="54">
        <v>2496.7716198438588</v>
      </c>
      <c r="AM83" s="54">
        <v>2366.4587477624077</v>
      </c>
      <c r="AN83" s="54">
        <v>126.74965359500592</v>
      </c>
      <c r="AO83" s="54">
        <v>61.951399298530632</v>
      </c>
      <c r="AP83" s="54">
        <v>2.2981781531963055</v>
      </c>
      <c r="AQ83" s="54">
        <v>6.7458046987527158</v>
      </c>
      <c r="AR83" s="54">
        <v>0</v>
      </c>
      <c r="AS83" s="54">
        <v>0</v>
      </c>
      <c r="AT83" s="54">
        <v>368.70189012664889</v>
      </c>
      <c r="AU83" s="54">
        <v>0.19865325533958708</v>
      </c>
      <c r="AV83" s="54">
        <v>7.2469564027588875</v>
      </c>
      <c r="AW83" s="54">
        <v>370.72131638813806</v>
      </c>
      <c r="AX83" s="54">
        <v>25.38894115801083</v>
      </c>
      <c r="AY83" s="54">
        <v>34.905534494738383</v>
      </c>
      <c r="AZ83" s="54">
        <v>0.26691704777539871</v>
      </c>
      <c r="BA83" s="54">
        <v>7.2649845576393588</v>
      </c>
      <c r="BB83" s="54">
        <v>0</v>
      </c>
      <c r="BC83" s="54">
        <v>23.311204629590243</v>
      </c>
      <c r="BD83" s="54">
        <v>0.37494605715578611</v>
      </c>
      <c r="BE83" s="54">
        <v>0</v>
      </c>
      <c r="BF83" s="54">
        <v>2.3893471900475616</v>
      </c>
      <c r="BG83" s="54">
        <v>0</v>
      </c>
      <c r="BH83" s="54">
        <v>0.33159657987132662</v>
      </c>
      <c r="BI83" s="54">
        <v>0</v>
      </c>
      <c r="BJ83" s="54">
        <v>0.36961638637653671</v>
      </c>
      <c r="BK83" s="54">
        <v>49.998144134807511</v>
      </c>
      <c r="BL83" s="54">
        <v>18.024993724597291</v>
      </c>
      <c r="BM83" s="54">
        <v>0</v>
      </c>
      <c r="BN83" s="54">
        <v>0.13734519142471685</v>
      </c>
      <c r="BO83" s="54">
        <v>0</v>
      </c>
      <c r="BP83" s="143">
        <v>6047.7653431311792</v>
      </c>
    </row>
    <row r="84" spans="1:68" x14ac:dyDescent="0.2">
      <c r="A84" s="53" t="s">
        <v>348</v>
      </c>
      <c r="B84" s="46" t="s">
        <v>349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  <c r="X84" s="54">
        <v>0</v>
      </c>
      <c r="Y84" s="54">
        <v>0</v>
      </c>
      <c r="Z84" s="54">
        <v>0</v>
      </c>
      <c r="AA84" s="54">
        <v>0</v>
      </c>
      <c r="AB84" s="54">
        <v>0</v>
      </c>
      <c r="AC84" s="54">
        <v>0</v>
      </c>
      <c r="AD84" s="54">
        <v>0</v>
      </c>
      <c r="AE84" s="54">
        <v>0</v>
      </c>
      <c r="AF84" s="54">
        <v>0</v>
      </c>
      <c r="AG84" s="54">
        <v>0</v>
      </c>
      <c r="AH84" s="54">
        <v>0</v>
      </c>
      <c r="AI84" s="54">
        <v>0</v>
      </c>
      <c r="AJ84" s="54">
        <v>0</v>
      </c>
      <c r="AK84" s="54">
        <v>0</v>
      </c>
      <c r="AL84" s="54">
        <v>0</v>
      </c>
      <c r="AM84" s="54">
        <v>0</v>
      </c>
      <c r="AN84" s="54">
        <v>185.22067451855901</v>
      </c>
      <c r="AO84" s="54">
        <v>0</v>
      </c>
      <c r="AP84" s="54">
        <v>0</v>
      </c>
      <c r="AQ84" s="54">
        <v>0</v>
      </c>
      <c r="AR84" s="54">
        <v>0</v>
      </c>
      <c r="AS84" s="54">
        <v>0</v>
      </c>
      <c r="AT84" s="54">
        <v>0</v>
      </c>
      <c r="AU84" s="54">
        <v>0</v>
      </c>
      <c r="AV84" s="54">
        <v>0</v>
      </c>
      <c r="AW84" s="54">
        <v>0</v>
      </c>
      <c r="AX84" s="54">
        <v>10.637121762817047</v>
      </c>
      <c r="AY84" s="54">
        <v>0</v>
      </c>
      <c r="AZ84" s="54">
        <v>0</v>
      </c>
      <c r="BA84" s="54">
        <v>0</v>
      </c>
      <c r="BB84" s="54">
        <v>0</v>
      </c>
      <c r="BC84" s="54">
        <v>0</v>
      </c>
      <c r="BD84" s="54">
        <v>0</v>
      </c>
      <c r="BE84" s="54">
        <v>0</v>
      </c>
      <c r="BF84" s="54">
        <v>0</v>
      </c>
      <c r="BG84" s="54">
        <v>0</v>
      </c>
      <c r="BH84" s="54">
        <v>0</v>
      </c>
      <c r="BI84" s="54">
        <v>0</v>
      </c>
      <c r="BJ84" s="54">
        <v>1.49898163668801</v>
      </c>
      <c r="BK84" s="54">
        <v>0</v>
      </c>
      <c r="BL84" s="54">
        <v>1.5280681751509084</v>
      </c>
      <c r="BM84" s="54">
        <v>0</v>
      </c>
      <c r="BN84" s="54">
        <v>0</v>
      </c>
      <c r="BO84" s="54">
        <v>0</v>
      </c>
      <c r="BP84" s="143">
        <v>198.88484609321497</v>
      </c>
    </row>
    <row r="85" spans="1:68" x14ac:dyDescent="0.2">
      <c r="A85" s="53" t="s">
        <v>350</v>
      </c>
      <c r="B85" s="46" t="s">
        <v>351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0</v>
      </c>
      <c r="P85" s="54">
        <v>8.753412957579923E-2</v>
      </c>
      <c r="Q85" s="54">
        <v>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  <c r="X85" s="54">
        <v>0</v>
      </c>
      <c r="Y85" s="54">
        <v>0</v>
      </c>
      <c r="Z85" s="54">
        <v>0</v>
      </c>
      <c r="AA85" s="54">
        <v>0</v>
      </c>
      <c r="AB85" s="54">
        <v>0</v>
      </c>
      <c r="AC85" s="54">
        <v>0</v>
      </c>
      <c r="AD85" s="54">
        <v>2.0744664436696421</v>
      </c>
      <c r="AE85" s="54">
        <v>0</v>
      </c>
      <c r="AF85" s="54">
        <v>0</v>
      </c>
      <c r="AG85" s="54">
        <v>0</v>
      </c>
      <c r="AH85" s="54">
        <v>0</v>
      </c>
      <c r="AI85" s="54">
        <v>0</v>
      </c>
      <c r="AJ85" s="54">
        <v>0</v>
      </c>
      <c r="AK85" s="54">
        <v>0</v>
      </c>
      <c r="AL85" s="54">
        <v>0</v>
      </c>
      <c r="AM85" s="54">
        <v>0</v>
      </c>
      <c r="AN85" s="54">
        <v>63.669694773394184</v>
      </c>
      <c r="AO85" s="54">
        <v>763.50114791446174</v>
      </c>
      <c r="AP85" s="54">
        <v>4.0087740026183134</v>
      </c>
      <c r="AQ85" s="54">
        <v>0</v>
      </c>
      <c r="AR85" s="54">
        <v>0</v>
      </c>
      <c r="AS85" s="54">
        <v>0</v>
      </c>
      <c r="AT85" s="54">
        <v>0</v>
      </c>
      <c r="AU85" s="54">
        <v>0</v>
      </c>
      <c r="AV85" s="54">
        <v>0</v>
      </c>
      <c r="AW85" s="54">
        <v>0</v>
      </c>
      <c r="AX85" s="54">
        <v>13.229795666441477</v>
      </c>
      <c r="AY85" s="54">
        <v>0</v>
      </c>
      <c r="AZ85" s="54">
        <v>94.066393022436714</v>
      </c>
      <c r="BA85" s="54">
        <v>0</v>
      </c>
      <c r="BB85" s="54">
        <v>0</v>
      </c>
      <c r="BC85" s="54">
        <v>0</v>
      </c>
      <c r="BD85" s="54">
        <v>0</v>
      </c>
      <c r="BE85" s="54">
        <v>0</v>
      </c>
      <c r="BF85" s="54">
        <v>0</v>
      </c>
      <c r="BG85" s="54">
        <v>0</v>
      </c>
      <c r="BH85" s="54">
        <v>0</v>
      </c>
      <c r="BI85" s="54">
        <v>0</v>
      </c>
      <c r="BJ85" s="54">
        <v>0</v>
      </c>
      <c r="BK85" s="54">
        <v>0</v>
      </c>
      <c r="BL85" s="54">
        <v>0</v>
      </c>
      <c r="BM85" s="54">
        <v>0</v>
      </c>
      <c r="BN85" s="54">
        <v>0</v>
      </c>
      <c r="BO85" s="54">
        <v>0</v>
      </c>
      <c r="BP85" s="143">
        <v>940.637805952598</v>
      </c>
    </row>
    <row r="86" spans="1:68" x14ac:dyDescent="0.2">
      <c r="A86" s="53" t="s">
        <v>352</v>
      </c>
      <c r="B86" s="46" t="s">
        <v>353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  <c r="X86" s="54">
        <v>0</v>
      </c>
      <c r="Y86" s="54">
        <v>0</v>
      </c>
      <c r="Z86" s="54">
        <v>0</v>
      </c>
      <c r="AA86" s="54">
        <v>0</v>
      </c>
      <c r="AB86" s="54">
        <v>0</v>
      </c>
      <c r="AC86" s="54">
        <v>0</v>
      </c>
      <c r="AD86" s="54">
        <v>0</v>
      </c>
      <c r="AE86" s="54">
        <v>0</v>
      </c>
      <c r="AF86" s="54">
        <v>0</v>
      </c>
      <c r="AG86" s="54">
        <v>0</v>
      </c>
      <c r="AH86" s="54">
        <v>0</v>
      </c>
      <c r="AI86" s="54">
        <v>0</v>
      </c>
      <c r="AJ86" s="54">
        <v>0</v>
      </c>
      <c r="AK86" s="54">
        <v>0</v>
      </c>
      <c r="AL86" s="54">
        <v>0</v>
      </c>
      <c r="AM86" s="54">
        <v>0</v>
      </c>
      <c r="AN86" s="54">
        <v>4212.1140579919638</v>
      </c>
      <c r="AO86" s="54">
        <v>2007.0183705018494</v>
      </c>
      <c r="AP86" s="54">
        <v>1442.4929029832929</v>
      </c>
      <c r="AQ86" s="54">
        <v>0.35503051291173465</v>
      </c>
      <c r="AR86" s="54">
        <v>0</v>
      </c>
      <c r="AS86" s="54">
        <v>0</v>
      </c>
      <c r="AT86" s="54">
        <v>0</v>
      </c>
      <c r="AU86" s="54">
        <v>0</v>
      </c>
      <c r="AV86" s="54">
        <v>0</v>
      </c>
      <c r="AW86" s="54">
        <v>0</v>
      </c>
      <c r="AX86" s="54">
        <v>2403.9348431333406</v>
      </c>
      <c r="AY86" s="54">
        <v>0</v>
      </c>
      <c r="AZ86" s="54">
        <v>2030.0178969668586</v>
      </c>
      <c r="BA86" s="54">
        <v>0</v>
      </c>
      <c r="BB86" s="54">
        <v>0</v>
      </c>
      <c r="BC86" s="54">
        <v>0</v>
      </c>
      <c r="BD86" s="54">
        <v>0</v>
      </c>
      <c r="BE86" s="54">
        <v>0</v>
      </c>
      <c r="BF86" s="54">
        <v>0</v>
      </c>
      <c r="BG86" s="54">
        <v>0</v>
      </c>
      <c r="BH86" s="54">
        <v>0</v>
      </c>
      <c r="BI86" s="54">
        <v>0</v>
      </c>
      <c r="BJ86" s="54">
        <v>2.9545823886043143</v>
      </c>
      <c r="BK86" s="54">
        <v>14.25627272842476</v>
      </c>
      <c r="BL86" s="54">
        <v>128.16048378562908</v>
      </c>
      <c r="BM86" s="54">
        <v>0</v>
      </c>
      <c r="BN86" s="54">
        <v>0</v>
      </c>
      <c r="BO86" s="54">
        <v>0</v>
      </c>
      <c r="BP86" s="143">
        <v>12241.304440992873</v>
      </c>
    </row>
    <row r="87" spans="1:68" x14ac:dyDescent="0.2">
      <c r="A87" s="50" t="s">
        <v>354</v>
      </c>
      <c r="B87" s="51" t="s">
        <v>355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  <c r="W87" s="52">
        <v>0</v>
      </c>
      <c r="X87" s="52">
        <v>0</v>
      </c>
      <c r="Y87" s="52">
        <v>0</v>
      </c>
      <c r="Z87" s="52">
        <v>0</v>
      </c>
      <c r="AA87" s="52">
        <v>0</v>
      </c>
      <c r="AB87" s="52">
        <v>0</v>
      </c>
      <c r="AC87" s="52">
        <v>0</v>
      </c>
      <c r="AD87" s="52">
        <v>0</v>
      </c>
      <c r="AE87" s="52">
        <v>0</v>
      </c>
      <c r="AF87" s="52">
        <v>0</v>
      </c>
      <c r="AG87" s="52">
        <v>0</v>
      </c>
      <c r="AH87" s="52">
        <v>0</v>
      </c>
      <c r="AI87" s="52">
        <v>0</v>
      </c>
      <c r="AJ87" s="52">
        <v>0</v>
      </c>
      <c r="AK87" s="52">
        <v>0</v>
      </c>
      <c r="AL87" s="52">
        <v>0</v>
      </c>
      <c r="AM87" s="52">
        <v>0</v>
      </c>
      <c r="AN87" s="52">
        <v>0</v>
      </c>
      <c r="AO87" s="52">
        <v>0</v>
      </c>
      <c r="AP87" s="52">
        <v>0</v>
      </c>
      <c r="AQ87" s="52">
        <v>111.74502401968864</v>
      </c>
      <c r="AR87" s="52">
        <v>0</v>
      </c>
      <c r="AS87" s="52">
        <v>0</v>
      </c>
      <c r="AT87" s="52">
        <v>87.164283325064986</v>
      </c>
      <c r="AU87" s="52">
        <v>0</v>
      </c>
      <c r="AV87" s="52">
        <v>0</v>
      </c>
      <c r="AW87" s="52">
        <v>0</v>
      </c>
      <c r="AX87" s="52">
        <v>12.110463073332751</v>
      </c>
      <c r="AY87" s="52">
        <v>0</v>
      </c>
      <c r="AZ87" s="52">
        <v>4.5960780391274394</v>
      </c>
      <c r="BA87" s="52">
        <v>0</v>
      </c>
      <c r="BB87" s="52">
        <v>0</v>
      </c>
      <c r="BC87" s="52">
        <v>0</v>
      </c>
      <c r="BD87" s="52">
        <v>0</v>
      </c>
      <c r="BE87" s="52">
        <v>0</v>
      </c>
      <c r="BF87" s="52">
        <v>0</v>
      </c>
      <c r="BG87" s="52">
        <v>0</v>
      </c>
      <c r="BH87" s="52">
        <v>0</v>
      </c>
      <c r="BI87" s="52">
        <v>0</v>
      </c>
      <c r="BJ87" s="52">
        <v>0</v>
      </c>
      <c r="BK87" s="52">
        <v>0</v>
      </c>
      <c r="BL87" s="52">
        <v>17.053929511472738</v>
      </c>
      <c r="BM87" s="52">
        <v>0</v>
      </c>
      <c r="BN87" s="52">
        <v>11.727191616618047</v>
      </c>
      <c r="BO87" s="52">
        <v>0</v>
      </c>
      <c r="BP87" s="142">
        <v>244.39696958530462</v>
      </c>
    </row>
    <row r="88" spans="1:68" x14ac:dyDescent="0.2">
      <c r="A88" s="50" t="s">
        <v>356</v>
      </c>
      <c r="B88" s="51" t="s">
        <v>357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2">
        <v>0</v>
      </c>
      <c r="K88" s="52">
        <v>0</v>
      </c>
      <c r="L88" s="52">
        <v>0</v>
      </c>
      <c r="M88" s="52">
        <v>0</v>
      </c>
      <c r="N88" s="52">
        <v>0</v>
      </c>
      <c r="O88" s="52">
        <v>0</v>
      </c>
      <c r="P88" s="52">
        <v>0</v>
      </c>
      <c r="Q88" s="52">
        <v>0</v>
      </c>
      <c r="R88" s="52">
        <v>0</v>
      </c>
      <c r="S88" s="52">
        <v>0</v>
      </c>
      <c r="T88" s="52">
        <v>0</v>
      </c>
      <c r="U88" s="52">
        <v>0</v>
      </c>
      <c r="V88" s="52">
        <v>0</v>
      </c>
      <c r="W88" s="52">
        <v>0</v>
      </c>
      <c r="X88" s="52">
        <v>0</v>
      </c>
      <c r="Y88" s="52">
        <v>0</v>
      </c>
      <c r="Z88" s="52">
        <v>0</v>
      </c>
      <c r="AA88" s="52">
        <v>0</v>
      </c>
      <c r="AB88" s="52">
        <v>0</v>
      </c>
      <c r="AC88" s="52">
        <v>0</v>
      </c>
      <c r="AD88" s="52">
        <v>0</v>
      </c>
      <c r="AE88" s="52">
        <v>0</v>
      </c>
      <c r="AF88" s="52">
        <v>0</v>
      </c>
      <c r="AG88" s="52">
        <v>0</v>
      </c>
      <c r="AH88" s="52">
        <v>0</v>
      </c>
      <c r="AI88" s="52">
        <v>0</v>
      </c>
      <c r="AJ88" s="52">
        <v>0</v>
      </c>
      <c r="AK88" s="52">
        <v>0</v>
      </c>
      <c r="AL88" s="52">
        <v>0</v>
      </c>
      <c r="AM88" s="52">
        <v>0</v>
      </c>
      <c r="AN88" s="52">
        <v>0</v>
      </c>
      <c r="AO88" s="52">
        <v>0</v>
      </c>
      <c r="AP88" s="52">
        <v>66.507248823876026</v>
      </c>
      <c r="AQ88" s="52">
        <v>1.2607135393965873E-4</v>
      </c>
      <c r="AR88" s="52">
        <v>735.59566024907929</v>
      </c>
      <c r="AS88" s="52">
        <v>0</v>
      </c>
      <c r="AT88" s="52">
        <v>0</v>
      </c>
      <c r="AU88" s="52">
        <v>0</v>
      </c>
      <c r="AV88" s="52">
        <v>0</v>
      </c>
      <c r="AW88" s="52">
        <v>6.9192026163531775E-2</v>
      </c>
      <c r="AX88" s="52">
        <v>0.77647277310123708</v>
      </c>
      <c r="AY88" s="52">
        <v>23.065281811336551</v>
      </c>
      <c r="AZ88" s="52">
        <v>0</v>
      </c>
      <c r="BA88" s="52">
        <v>0</v>
      </c>
      <c r="BB88" s="52">
        <v>0</v>
      </c>
      <c r="BC88" s="52">
        <v>6.4522122464285774</v>
      </c>
      <c r="BD88" s="52">
        <v>0</v>
      </c>
      <c r="BE88" s="52">
        <v>0</v>
      </c>
      <c r="BF88" s="52">
        <v>0</v>
      </c>
      <c r="BG88" s="52">
        <v>0</v>
      </c>
      <c r="BH88" s="52">
        <v>0</v>
      </c>
      <c r="BI88" s="52">
        <v>0</v>
      </c>
      <c r="BJ88" s="52">
        <v>0</v>
      </c>
      <c r="BK88" s="52">
        <v>0</v>
      </c>
      <c r="BL88" s="52">
        <v>30.400546085499322</v>
      </c>
      <c r="BM88" s="52">
        <v>5.7012087302249936</v>
      </c>
      <c r="BN88" s="52">
        <v>0.45996897089929795</v>
      </c>
      <c r="BO88" s="52">
        <v>0</v>
      </c>
      <c r="BP88" s="142">
        <v>869.02791778796268</v>
      </c>
    </row>
    <row r="89" spans="1:68" x14ac:dyDescent="0.2">
      <c r="A89" s="50" t="s">
        <v>358</v>
      </c>
      <c r="B89" s="51" t="s">
        <v>359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0.12881668486227205</v>
      </c>
      <c r="J89" s="52">
        <v>7.5326416389068247E-3</v>
      </c>
      <c r="K89" s="52">
        <v>0</v>
      </c>
      <c r="L89" s="52">
        <v>1.1973194821331601</v>
      </c>
      <c r="M89" s="52">
        <v>0.14173201293916993</v>
      </c>
      <c r="N89" s="52">
        <v>1.3637969570964004</v>
      </c>
      <c r="O89" s="52">
        <v>1.904358236739162</v>
      </c>
      <c r="P89" s="52">
        <v>0.18535060352073834</v>
      </c>
      <c r="Q89" s="52">
        <v>0.73855240541240896</v>
      </c>
      <c r="R89" s="52">
        <v>0</v>
      </c>
      <c r="S89" s="52">
        <v>0.38084693874481368</v>
      </c>
      <c r="T89" s="52">
        <v>68.640913411802515</v>
      </c>
      <c r="U89" s="52">
        <v>113.01524098943634</v>
      </c>
      <c r="V89" s="52">
        <v>0.86575232118939516</v>
      </c>
      <c r="W89" s="52">
        <v>6.4283262651490244E-2</v>
      </c>
      <c r="X89" s="52">
        <v>0</v>
      </c>
      <c r="Y89" s="52">
        <v>0.52525317144183825</v>
      </c>
      <c r="Z89" s="52">
        <v>1.7657975130365391E-2</v>
      </c>
      <c r="AA89" s="52">
        <v>20.319237403131602</v>
      </c>
      <c r="AB89" s="52">
        <v>0</v>
      </c>
      <c r="AC89" s="52">
        <v>7.6825550502223106</v>
      </c>
      <c r="AD89" s="52">
        <v>0.94266463980252668</v>
      </c>
      <c r="AE89" s="52">
        <v>1.3342157664147241</v>
      </c>
      <c r="AF89" s="52">
        <v>0.20251864333692365</v>
      </c>
      <c r="AG89" s="52">
        <v>10.4793638371812</v>
      </c>
      <c r="AH89" s="52">
        <v>0.41107674283132234</v>
      </c>
      <c r="AI89" s="52">
        <v>0.30063344174477064</v>
      </c>
      <c r="AJ89" s="52">
        <v>2.455455219356093</v>
      </c>
      <c r="AK89" s="52">
        <v>3.4069228666272919E-2</v>
      </c>
      <c r="AL89" s="52">
        <v>0</v>
      </c>
      <c r="AM89" s="52">
        <v>108.96088067878676</v>
      </c>
      <c r="AN89" s="52">
        <v>26.385511043821857</v>
      </c>
      <c r="AO89" s="52">
        <v>9.9810934685882415</v>
      </c>
      <c r="AP89" s="52">
        <v>2.6978644360657644</v>
      </c>
      <c r="AQ89" s="52">
        <v>1.5492877346082352E-2</v>
      </c>
      <c r="AR89" s="52">
        <v>0.26473864411977155</v>
      </c>
      <c r="AS89" s="52">
        <v>106.7419696273958</v>
      </c>
      <c r="AT89" s="52">
        <v>3.7795077511589881</v>
      </c>
      <c r="AU89" s="52">
        <v>2.9762939153768131</v>
      </c>
      <c r="AV89" s="52">
        <v>2.5836930204401209</v>
      </c>
      <c r="AW89" s="52">
        <v>31.922848182904961</v>
      </c>
      <c r="AX89" s="52">
        <v>1.2030330803978211</v>
      </c>
      <c r="AY89" s="52">
        <v>39.096762416174577</v>
      </c>
      <c r="AZ89" s="52">
        <v>17.307705112139352</v>
      </c>
      <c r="BA89" s="52">
        <v>3.8194954763561526</v>
      </c>
      <c r="BB89" s="52">
        <v>0.11257843004546923</v>
      </c>
      <c r="BC89" s="52">
        <v>18.157432303049685</v>
      </c>
      <c r="BD89" s="52">
        <v>0.26151159285589087</v>
      </c>
      <c r="BE89" s="52">
        <v>0.62139837585580848</v>
      </c>
      <c r="BF89" s="52">
        <v>6.7332728295993516E-2</v>
      </c>
      <c r="BG89" s="52">
        <v>7.9190770748854948</v>
      </c>
      <c r="BH89" s="52">
        <v>14.762948606235396</v>
      </c>
      <c r="BI89" s="52">
        <v>8.5070302248345016</v>
      </c>
      <c r="BJ89" s="52">
        <v>59.814241091079055</v>
      </c>
      <c r="BK89" s="52">
        <v>44.266131726457424</v>
      </c>
      <c r="BL89" s="52">
        <v>343.81468947416818</v>
      </c>
      <c r="BM89" s="52">
        <v>2215.5807020540669</v>
      </c>
      <c r="BN89" s="52">
        <v>24.925348782713744</v>
      </c>
      <c r="BO89" s="52">
        <v>0</v>
      </c>
      <c r="BP89" s="142">
        <v>3329.8865092630431</v>
      </c>
    </row>
    <row r="90" spans="1:68" x14ac:dyDescent="0.2">
      <c r="A90" s="50" t="s">
        <v>360</v>
      </c>
      <c r="B90" s="51" t="s">
        <v>175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0.71580536328098165</v>
      </c>
      <c r="J90" s="52">
        <v>8.1755751957331668</v>
      </c>
      <c r="K90" s="52">
        <v>209.36756156891116</v>
      </c>
      <c r="L90" s="52">
        <v>541.87080101711433</v>
      </c>
      <c r="M90" s="52">
        <v>91.712611141251514</v>
      </c>
      <c r="N90" s="52">
        <v>105.1347669506857</v>
      </c>
      <c r="O90" s="52">
        <v>249.14279917723249</v>
      </c>
      <c r="P90" s="52">
        <v>124.44035695254414</v>
      </c>
      <c r="Q90" s="52">
        <v>99.010447865259422</v>
      </c>
      <c r="R90" s="52">
        <v>19.728251250116923</v>
      </c>
      <c r="S90" s="52">
        <v>37.185356509119551</v>
      </c>
      <c r="T90" s="52">
        <v>183.58921421675177</v>
      </c>
      <c r="U90" s="52">
        <v>150.53643716698562</v>
      </c>
      <c r="V90" s="52">
        <v>61.171647829915479</v>
      </c>
      <c r="W90" s="52">
        <v>453.28516970351689</v>
      </c>
      <c r="X90" s="52">
        <v>32.117268870316153</v>
      </c>
      <c r="Y90" s="52">
        <v>87.659423548484881</v>
      </c>
      <c r="Z90" s="52">
        <v>13.639184012698745</v>
      </c>
      <c r="AA90" s="52">
        <v>237.88104789946772</v>
      </c>
      <c r="AB90" s="52">
        <v>116.19384313348804</v>
      </c>
      <c r="AC90" s="52">
        <v>255.7985921933417</v>
      </c>
      <c r="AD90" s="52">
        <v>60.816767632277589</v>
      </c>
      <c r="AE90" s="52">
        <v>30.056447273637151</v>
      </c>
      <c r="AF90" s="52">
        <v>172.64028152895031</v>
      </c>
      <c r="AG90" s="52">
        <v>175.01009236199465</v>
      </c>
      <c r="AH90" s="52">
        <v>119.86371544490162</v>
      </c>
      <c r="AI90" s="52">
        <v>374.72215841613155</v>
      </c>
      <c r="AJ90" s="52">
        <v>48.081606995394409</v>
      </c>
      <c r="AK90" s="52">
        <v>87.726330393304394</v>
      </c>
      <c r="AL90" s="52">
        <v>333.33212025391367</v>
      </c>
      <c r="AM90" s="52">
        <v>318.66706362245503</v>
      </c>
      <c r="AN90" s="52">
        <v>83.163628184419935</v>
      </c>
      <c r="AO90" s="52">
        <v>121.69945073583447</v>
      </c>
      <c r="AP90" s="52">
        <v>192.93342708128935</v>
      </c>
      <c r="AQ90" s="52">
        <v>39.986552587859627</v>
      </c>
      <c r="AR90" s="52">
        <v>126.67907246193475</v>
      </c>
      <c r="AS90" s="52">
        <v>118.15096152863275</v>
      </c>
      <c r="AT90" s="52">
        <v>112.54822543631515</v>
      </c>
      <c r="AU90" s="52">
        <v>80.050365722500217</v>
      </c>
      <c r="AV90" s="52">
        <v>51.854644074271235</v>
      </c>
      <c r="AW90" s="52">
        <v>646.58518707542294</v>
      </c>
      <c r="AX90" s="52">
        <v>144.46967649151671</v>
      </c>
      <c r="AY90" s="52">
        <v>1383.4490684669647</v>
      </c>
      <c r="AZ90" s="52">
        <v>1758.979724157696</v>
      </c>
      <c r="BA90" s="52">
        <v>21.132613784526555</v>
      </c>
      <c r="BB90" s="52">
        <v>26.10131414640858</v>
      </c>
      <c r="BC90" s="52">
        <v>451.70403024600944</v>
      </c>
      <c r="BD90" s="52">
        <v>3.6606829592503254</v>
      </c>
      <c r="BE90" s="52">
        <v>90.741363880763032</v>
      </c>
      <c r="BF90" s="52">
        <v>324.61717434986605</v>
      </c>
      <c r="BG90" s="52">
        <v>169.08981320561156</v>
      </c>
      <c r="BH90" s="52">
        <v>28.631243610301301</v>
      </c>
      <c r="BI90" s="52">
        <v>188.28050537350515</v>
      </c>
      <c r="BJ90" s="52">
        <v>255.44047744777791</v>
      </c>
      <c r="BK90" s="52">
        <v>172.1168345876809</v>
      </c>
      <c r="BL90" s="52">
        <v>145.51853854779907</v>
      </c>
      <c r="BM90" s="52">
        <v>89.098001985266535</v>
      </c>
      <c r="BN90" s="52">
        <v>58.885441563790948</v>
      </c>
      <c r="BO90" s="52">
        <v>0</v>
      </c>
      <c r="BP90" s="142">
        <v>11684.840765182395</v>
      </c>
    </row>
    <row r="91" spans="1:68" x14ac:dyDescent="0.2">
      <c r="A91" s="50" t="s">
        <v>361</v>
      </c>
      <c r="B91" s="51" t="s">
        <v>362</v>
      </c>
      <c r="C91" s="52">
        <v>288.07697222131776</v>
      </c>
      <c r="D91" s="52">
        <v>78.645629005529301</v>
      </c>
      <c r="E91" s="52">
        <v>370.44286629884169</v>
      </c>
      <c r="F91" s="52">
        <v>73.355215273504882</v>
      </c>
      <c r="G91" s="52">
        <v>26.133708462153621</v>
      </c>
      <c r="H91" s="52">
        <v>470.5607916692141</v>
      </c>
      <c r="I91" s="52">
        <v>29.161864068228169</v>
      </c>
      <c r="J91" s="52">
        <v>0</v>
      </c>
      <c r="K91" s="52">
        <v>46.657145761669277</v>
      </c>
      <c r="L91" s="52">
        <v>354.86124548316025</v>
      </c>
      <c r="M91" s="52">
        <v>107.04457312332175</v>
      </c>
      <c r="N91" s="52">
        <v>132.93514259715556</v>
      </c>
      <c r="O91" s="52">
        <v>271.21076300482332</v>
      </c>
      <c r="P91" s="52">
        <v>126.81904296158925</v>
      </c>
      <c r="Q91" s="52">
        <v>61.848883016556009</v>
      </c>
      <c r="R91" s="52">
        <v>40.350006770693767</v>
      </c>
      <c r="S91" s="52">
        <v>46.353203843028666</v>
      </c>
      <c r="T91" s="52">
        <v>11.575864102338201</v>
      </c>
      <c r="U91" s="52">
        <v>185.77006522472809</v>
      </c>
      <c r="V91" s="52">
        <v>99.528155564791504</v>
      </c>
      <c r="W91" s="52">
        <v>94.741860446489838</v>
      </c>
      <c r="X91" s="52">
        <v>9.5568061373246636</v>
      </c>
      <c r="Y91" s="52">
        <v>4.7612776714441836</v>
      </c>
      <c r="Z91" s="52">
        <v>7.7082944544558414</v>
      </c>
      <c r="AA91" s="52">
        <v>115.51974483969285</v>
      </c>
      <c r="AB91" s="52">
        <v>119.41028879303333</v>
      </c>
      <c r="AC91" s="52">
        <v>168.72305288023603</v>
      </c>
      <c r="AD91" s="52">
        <v>26.358965412210761</v>
      </c>
      <c r="AE91" s="52">
        <v>11.836637631362299</v>
      </c>
      <c r="AF91" s="52">
        <v>248.43791980039541</v>
      </c>
      <c r="AG91" s="52">
        <v>138.1193285087698</v>
      </c>
      <c r="AH91" s="52">
        <v>199.27876362717686</v>
      </c>
      <c r="AI91" s="52">
        <v>181.58676544468929</v>
      </c>
      <c r="AJ91" s="52">
        <v>11.307258039159189</v>
      </c>
      <c r="AK91" s="52">
        <v>33.224465441674795</v>
      </c>
      <c r="AL91" s="52">
        <v>72.622771004961905</v>
      </c>
      <c r="AM91" s="52">
        <v>90.789985162791396</v>
      </c>
      <c r="AN91" s="52">
        <v>44.816213230646738</v>
      </c>
      <c r="AO91" s="52">
        <v>39.282250008090138</v>
      </c>
      <c r="AP91" s="52">
        <v>114.83675777228206</v>
      </c>
      <c r="AQ91" s="52">
        <v>5.1720053036318507</v>
      </c>
      <c r="AR91" s="52">
        <v>94.17799348996931</v>
      </c>
      <c r="AS91" s="52">
        <v>38.543571065756446</v>
      </c>
      <c r="AT91" s="52">
        <v>25.234227940713119</v>
      </c>
      <c r="AU91" s="52">
        <v>9062.2736575032322</v>
      </c>
      <c r="AV91" s="52">
        <v>265.00626598701621</v>
      </c>
      <c r="AW91" s="52">
        <v>31.432885659794881</v>
      </c>
      <c r="AX91" s="52">
        <v>189.50042897011093</v>
      </c>
      <c r="AY91" s="52">
        <v>2283.7261613358364</v>
      </c>
      <c r="AZ91" s="52">
        <v>102.11696696948852</v>
      </c>
      <c r="BA91" s="52">
        <v>2.7685963741893356</v>
      </c>
      <c r="BB91" s="52">
        <v>2.4445215183209656</v>
      </c>
      <c r="BC91" s="52">
        <v>85.967500132405803</v>
      </c>
      <c r="BD91" s="52">
        <v>137.14429735259441</v>
      </c>
      <c r="BE91" s="52">
        <v>608.30221123467811</v>
      </c>
      <c r="BF91" s="52">
        <v>316.85001428629636</v>
      </c>
      <c r="BG91" s="52">
        <v>81.786015621160544</v>
      </c>
      <c r="BH91" s="52">
        <v>151.28898008666167</v>
      </c>
      <c r="BI91" s="52">
        <v>128.71671417382697</v>
      </c>
      <c r="BJ91" s="52">
        <v>261.53043099697953</v>
      </c>
      <c r="BK91" s="52">
        <v>286.65503076206573</v>
      </c>
      <c r="BL91" s="52">
        <v>630.38973950252603</v>
      </c>
      <c r="BM91" s="52">
        <v>525.40298138452147</v>
      </c>
      <c r="BN91" s="52">
        <v>302.23516903137312</v>
      </c>
      <c r="BO91" s="52">
        <v>0</v>
      </c>
      <c r="BP91" s="142">
        <v>20172.916911442691</v>
      </c>
    </row>
    <row r="92" spans="1:68" x14ac:dyDescent="0.2">
      <c r="A92" s="55" t="s">
        <v>363</v>
      </c>
      <c r="B92" s="46" t="s">
        <v>364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0.99763021191982526</v>
      </c>
      <c r="L92" s="54">
        <v>23.342070441230991</v>
      </c>
      <c r="M92" s="54">
        <v>9.2131773769302132</v>
      </c>
      <c r="N92" s="54">
        <v>4.0069476596596312</v>
      </c>
      <c r="O92" s="54">
        <v>9.3735224471620899</v>
      </c>
      <c r="P92" s="54">
        <v>20.038776557792275</v>
      </c>
      <c r="Q92" s="54">
        <v>7.3803714825216602</v>
      </c>
      <c r="R92" s="54">
        <v>0.65854784663422894</v>
      </c>
      <c r="S92" s="54">
        <v>2.0587775501703924</v>
      </c>
      <c r="T92" s="54">
        <v>5.3815585927152547</v>
      </c>
      <c r="U92" s="54">
        <v>10.511588615342305</v>
      </c>
      <c r="V92" s="54">
        <v>3.1961059179779694</v>
      </c>
      <c r="W92" s="54">
        <v>5.2873113301110344</v>
      </c>
      <c r="X92" s="54">
        <v>0.9803200064249743</v>
      </c>
      <c r="Y92" s="54">
        <v>53.041375542576226</v>
      </c>
      <c r="Z92" s="54">
        <v>0.31954202871343512</v>
      </c>
      <c r="AA92" s="54">
        <v>3.3583248889702699</v>
      </c>
      <c r="AB92" s="54">
        <v>2.1806014948404493</v>
      </c>
      <c r="AC92" s="54">
        <v>9.3270210876725539</v>
      </c>
      <c r="AD92" s="54">
        <v>3.3862597263847412</v>
      </c>
      <c r="AE92" s="54">
        <v>2.2150765312829184</v>
      </c>
      <c r="AF92" s="54">
        <v>12.212905868712555</v>
      </c>
      <c r="AG92" s="54">
        <v>4.8129012012375503</v>
      </c>
      <c r="AH92" s="54">
        <v>4.214346949699495</v>
      </c>
      <c r="AI92" s="54">
        <v>14.754087960828246</v>
      </c>
      <c r="AJ92" s="54">
        <v>1.9181801772919373</v>
      </c>
      <c r="AK92" s="54">
        <v>1.7253206965437726</v>
      </c>
      <c r="AL92" s="54">
        <v>4.2993098272168773</v>
      </c>
      <c r="AM92" s="54">
        <v>10.615973369613556</v>
      </c>
      <c r="AN92" s="54">
        <v>7.3021830744214702</v>
      </c>
      <c r="AO92" s="54">
        <v>5.8150090898057529</v>
      </c>
      <c r="AP92" s="54">
        <v>8.9181103217064486</v>
      </c>
      <c r="AQ92" s="54">
        <v>0.58703557738331091</v>
      </c>
      <c r="AR92" s="54">
        <v>6.5092757213392769</v>
      </c>
      <c r="AS92" s="54">
        <v>4.3789178526272199</v>
      </c>
      <c r="AT92" s="54">
        <v>7.7450895358727703</v>
      </c>
      <c r="AU92" s="54">
        <v>3.3368363826325327</v>
      </c>
      <c r="AV92" s="54">
        <v>68.800766076795838</v>
      </c>
      <c r="AW92" s="54">
        <v>20.802342104807689</v>
      </c>
      <c r="AX92" s="54">
        <v>27.044656576508125</v>
      </c>
      <c r="AY92" s="54">
        <v>226.37351445342972</v>
      </c>
      <c r="AZ92" s="54">
        <v>51.846587672916975</v>
      </c>
      <c r="BA92" s="54">
        <v>0.51558836897100235</v>
      </c>
      <c r="BB92" s="54">
        <v>1.0800586629519096</v>
      </c>
      <c r="BC92" s="54">
        <v>106.76094405486455</v>
      </c>
      <c r="BD92" s="54">
        <v>30.333622170611786</v>
      </c>
      <c r="BE92" s="54">
        <v>135.54823049435751</v>
      </c>
      <c r="BF92" s="54">
        <v>2.4116547620158739</v>
      </c>
      <c r="BG92" s="54">
        <v>12.275983783064136</v>
      </c>
      <c r="BH92" s="54">
        <v>47.380252070993613</v>
      </c>
      <c r="BI92" s="54">
        <v>22.053980941906072</v>
      </c>
      <c r="BJ92" s="54">
        <v>55.281338417256926</v>
      </c>
      <c r="BK92" s="54">
        <v>415.96851146836809</v>
      </c>
      <c r="BL92" s="54">
        <v>1218.1925179135949</v>
      </c>
      <c r="BM92" s="54">
        <v>410.26090783132605</v>
      </c>
      <c r="BN92" s="54">
        <v>225.1625864194981</v>
      </c>
      <c r="BO92" s="54">
        <v>0</v>
      </c>
      <c r="BP92" s="143">
        <v>3353.4944351882054</v>
      </c>
    </row>
    <row r="93" spans="1:68" x14ac:dyDescent="0.2">
      <c r="A93" s="55" t="s">
        <v>365</v>
      </c>
      <c r="B93" s="46" t="s">
        <v>366</v>
      </c>
      <c r="C93" s="54">
        <v>0.17742214005149121</v>
      </c>
      <c r="D93" s="54">
        <v>0</v>
      </c>
      <c r="E93" s="54">
        <v>1.3436968571911736</v>
      </c>
      <c r="F93" s="54">
        <v>0.76787491451008938</v>
      </c>
      <c r="G93" s="54">
        <v>0.29095808669244549</v>
      </c>
      <c r="H93" s="54">
        <v>6.3468484434077626</v>
      </c>
      <c r="I93" s="54">
        <v>0.51439400296402293</v>
      </c>
      <c r="J93" s="54">
        <v>0</v>
      </c>
      <c r="K93" s="54">
        <v>7.1640391051846455E-2</v>
      </c>
      <c r="L93" s="54">
        <v>0</v>
      </c>
      <c r="M93" s="54">
        <v>0</v>
      </c>
      <c r="N93" s="54">
        <v>0</v>
      </c>
      <c r="O93" s="54">
        <v>0</v>
      </c>
      <c r="P93" s="54">
        <v>0.45971566918903567</v>
      </c>
      <c r="Q93" s="54">
        <v>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1.041330854182859</v>
      </c>
      <c r="X93" s="54">
        <v>0</v>
      </c>
      <c r="Y93" s="54">
        <v>0</v>
      </c>
      <c r="Z93" s="54">
        <v>0.58390729892947624</v>
      </c>
      <c r="AA93" s="54">
        <v>0</v>
      </c>
      <c r="AB93" s="54">
        <v>50.74725335186659</v>
      </c>
      <c r="AC93" s="54">
        <v>0</v>
      </c>
      <c r="AD93" s="54">
        <v>0</v>
      </c>
      <c r="AE93" s="54">
        <v>0</v>
      </c>
      <c r="AF93" s="54">
        <v>0</v>
      </c>
      <c r="AG93" s="54">
        <v>0.40535366827356362</v>
      </c>
      <c r="AH93" s="54">
        <v>2.2322280723156291</v>
      </c>
      <c r="AI93" s="54">
        <v>8.190914107930503</v>
      </c>
      <c r="AJ93" s="54">
        <v>1.0124007779597106</v>
      </c>
      <c r="AK93" s="54">
        <v>3.2597159526843326E-2</v>
      </c>
      <c r="AL93" s="54">
        <v>0</v>
      </c>
      <c r="AM93" s="54">
        <v>12.380412411741821</v>
      </c>
      <c r="AN93" s="54">
        <v>34.223885946643456</v>
      </c>
      <c r="AO93" s="54">
        <v>3.4691497791499177</v>
      </c>
      <c r="AP93" s="54">
        <v>2.7754834902331815</v>
      </c>
      <c r="AQ93" s="54">
        <v>4.4155189017021153</v>
      </c>
      <c r="AR93" s="54">
        <v>0</v>
      </c>
      <c r="AS93" s="54">
        <v>4.313200904531076</v>
      </c>
      <c r="AT93" s="54">
        <v>0</v>
      </c>
      <c r="AU93" s="54">
        <v>0</v>
      </c>
      <c r="AV93" s="54">
        <v>0</v>
      </c>
      <c r="AW93" s="54">
        <v>2098.0905786819812</v>
      </c>
      <c r="AX93" s="54">
        <v>43.361776904193967</v>
      </c>
      <c r="AY93" s="54">
        <v>86.953195237928597</v>
      </c>
      <c r="AZ93" s="54">
        <v>1.633296989694587</v>
      </c>
      <c r="BA93" s="54">
        <v>0.35542171147133184</v>
      </c>
      <c r="BB93" s="54">
        <v>0.29781610414675314</v>
      </c>
      <c r="BC93" s="54">
        <v>41.263060864110194</v>
      </c>
      <c r="BD93" s="54">
        <v>18.615853908701549</v>
      </c>
      <c r="BE93" s="54">
        <v>0</v>
      </c>
      <c r="BF93" s="54">
        <v>0.11874844831634579</v>
      </c>
      <c r="BG93" s="54">
        <v>106.37131020378213</v>
      </c>
      <c r="BH93" s="54">
        <v>30.547848341118485</v>
      </c>
      <c r="BI93" s="54">
        <v>33.686922852305841</v>
      </c>
      <c r="BJ93" s="54">
        <v>21.04616156365261</v>
      </c>
      <c r="BK93" s="54">
        <v>261.53320258808782</v>
      </c>
      <c r="BL93" s="54">
        <v>715.18835757695444</v>
      </c>
      <c r="BM93" s="54">
        <v>67.328924951454951</v>
      </c>
      <c r="BN93" s="54">
        <v>27.821592027722353</v>
      </c>
      <c r="BO93" s="54">
        <v>0</v>
      </c>
      <c r="BP93" s="143">
        <v>3690.0102561856684</v>
      </c>
    </row>
    <row r="94" spans="1:68" x14ac:dyDescent="0.2">
      <c r="A94" s="55" t="s">
        <v>367</v>
      </c>
      <c r="B94" s="46" t="s">
        <v>368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  <c r="X94" s="54">
        <v>0</v>
      </c>
      <c r="Y94" s="54">
        <v>0</v>
      </c>
      <c r="Z94" s="54">
        <v>0</v>
      </c>
      <c r="AA94" s="54">
        <v>0</v>
      </c>
      <c r="AB94" s="54">
        <v>0</v>
      </c>
      <c r="AC94" s="54">
        <v>0</v>
      </c>
      <c r="AD94" s="54">
        <v>0</v>
      </c>
      <c r="AE94" s="54">
        <v>0</v>
      </c>
      <c r="AF94" s="54">
        <v>0</v>
      </c>
      <c r="AG94" s="54">
        <v>0</v>
      </c>
      <c r="AH94" s="54">
        <v>5.9185340443016941</v>
      </c>
      <c r="AI94" s="54">
        <v>0</v>
      </c>
      <c r="AJ94" s="54">
        <v>0</v>
      </c>
      <c r="AK94" s="54">
        <v>0</v>
      </c>
      <c r="AL94" s="54">
        <v>0</v>
      </c>
      <c r="AM94" s="54">
        <v>0</v>
      </c>
      <c r="AN94" s="54">
        <v>0</v>
      </c>
      <c r="AO94" s="54">
        <v>0</v>
      </c>
      <c r="AP94" s="54">
        <v>0</v>
      </c>
      <c r="AQ94" s="54">
        <v>0</v>
      </c>
      <c r="AR94" s="54">
        <v>0</v>
      </c>
      <c r="AS94" s="54">
        <v>0</v>
      </c>
      <c r="AT94" s="54">
        <v>0</v>
      </c>
      <c r="AU94" s="54">
        <v>0</v>
      </c>
      <c r="AV94" s="54">
        <v>329.6012483888569</v>
      </c>
      <c r="AW94" s="54">
        <v>403.68707332781673</v>
      </c>
      <c r="AX94" s="54">
        <v>0</v>
      </c>
      <c r="AY94" s="54">
        <v>0</v>
      </c>
      <c r="AZ94" s="54">
        <v>1.6370195600451716</v>
      </c>
      <c r="BA94" s="54">
        <v>0</v>
      </c>
      <c r="BB94" s="54">
        <v>0</v>
      </c>
      <c r="BC94" s="54">
        <v>40.30025262689945</v>
      </c>
      <c r="BD94" s="54">
        <v>0</v>
      </c>
      <c r="BE94" s="54">
        <v>0</v>
      </c>
      <c r="BF94" s="54">
        <v>29.588883451002829</v>
      </c>
      <c r="BG94" s="54">
        <v>0</v>
      </c>
      <c r="BH94" s="54">
        <v>0</v>
      </c>
      <c r="BI94" s="54">
        <v>0</v>
      </c>
      <c r="BJ94" s="54">
        <v>0</v>
      </c>
      <c r="BK94" s="54">
        <v>0</v>
      </c>
      <c r="BL94" s="54">
        <v>642.74720762482309</v>
      </c>
      <c r="BM94" s="54">
        <v>0</v>
      </c>
      <c r="BN94" s="54">
        <v>5.7039105845996323</v>
      </c>
      <c r="BO94" s="54">
        <v>0</v>
      </c>
      <c r="BP94" s="143">
        <v>1459.1841296083455</v>
      </c>
    </row>
    <row r="95" spans="1:68" x14ac:dyDescent="0.2">
      <c r="A95" s="55" t="s">
        <v>369</v>
      </c>
      <c r="B95" s="46" t="s">
        <v>370</v>
      </c>
      <c r="C95" s="54">
        <v>0.61392337130351116</v>
      </c>
      <c r="D95" s="54">
        <v>0</v>
      </c>
      <c r="E95" s="54">
        <v>1.5095827978353393</v>
      </c>
      <c r="F95" s="54">
        <v>0.74880001087068981</v>
      </c>
      <c r="G95" s="54">
        <v>0.31118812613218166</v>
      </c>
      <c r="H95" s="54">
        <v>7.5776682993992237</v>
      </c>
      <c r="I95" s="54">
        <v>0.48543470246569487</v>
      </c>
      <c r="J95" s="54">
        <v>0</v>
      </c>
      <c r="K95" s="54">
        <v>6.7607187709012556E-2</v>
      </c>
      <c r="L95" s="54">
        <v>0</v>
      </c>
      <c r="M95" s="54">
        <v>0</v>
      </c>
      <c r="N95" s="54">
        <v>0</v>
      </c>
      <c r="O95" s="54">
        <v>0</v>
      </c>
      <c r="P95" s="54">
        <v>3.9888394390121942E-2</v>
      </c>
      <c r="Q95" s="54">
        <v>0</v>
      </c>
      <c r="R95" s="54">
        <v>0</v>
      </c>
      <c r="S95" s="54">
        <v>0.47538818797348681</v>
      </c>
      <c r="T95" s="54">
        <v>0</v>
      </c>
      <c r="U95" s="54">
        <v>0</v>
      </c>
      <c r="V95" s="54">
        <v>0</v>
      </c>
      <c r="W95" s="54">
        <v>0.3527662984854455</v>
      </c>
      <c r="X95" s="54">
        <v>0.47223190337274878</v>
      </c>
      <c r="Y95" s="54">
        <v>1.4751939374897809</v>
      </c>
      <c r="Z95" s="54">
        <v>0</v>
      </c>
      <c r="AA95" s="54">
        <v>0</v>
      </c>
      <c r="AB95" s="54">
        <v>0</v>
      </c>
      <c r="AC95" s="54">
        <v>0</v>
      </c>
      <c r="AD95" s="54">
        <v>3.8530719455363148E-2</v>
      </c>
      <c r="AE95" s="54">
        <v>0</v>
      </c>
      <c r="AF95" s="54">
        <v>0</v>
      </c>
      <c r="AG95" s="54">
        <v>0.69976349698582196</v>
      </c>
      <c r="AH95" s="54">
        <v>29.716108071208936</v>
      </c>
      <c r="AI95" s="54">
        <v>1.5459565741412398</v>
      </c>
      <c r="AJ95" s="54">
        <v>0</v>
      </c>
      <c r="AK95" s="54">
        <v>3.0762008003516084E-2</v>
      </c>
      <c r="AL95" s="54">
        <v>0</v>
      </c>
      <c r="AM95" s="54">
        <v>2.3271647942783544</v>
      </c>
      <c r="AN95" s="54">
        <v>0</v>
      </c>
      <c r="AO95" s="54">
        <v>0</v>
      </c>
      <c r="AP95" s="54">
        <v>0.45732580441487525</v>
      </c>
      <c r="AQ95" s="54">
        <v>0</v>
      </c>
      <c r="AR95" s="54">
        <v>0.3304572296929616</v>
      </c>
      <c r="AS95" s="54">
        <v>0</v>
      </c>
      <c r="AT95" s="54">
        <v>0</v>
      </c>
      <c r="AU95" s="54">
        <v>0</v>
      </c>
      <c r="AV95" s="54">
        <v>0</v>
      </c>
      <c r="AW95" s="54">
        <v>2741.3956736717205</v>
      </c>
      <c r="AX95" s="54">
        <v>0.37541834919781808</v>
      </c>
      <c r="AY95" s="54">
        <v>1.087079264849284</v>
      </c>
      <c r="AZ95" s="54">
        <v>1.7396996445014922E-2</v>
      </c>
      <c r="BA95" s="54">
        <v>0</v>
      </c>
      <c r="BB95" s="54">
        <v>0</v>
      </c>
      <c r="BC95" s="54">
        <v>43.353500372868062</v>
      </c>
      <c r="BD95" s="54">
        <v>0.92982833655111752</v>
      </c>
      <c r="BE95" s="54">
        <v>19.908452429615597</v>
      </c>
      <c r="BF95" s="54">
        <v>64.230868117924217</v>
      </c>
      <c r="BG95" s="54">
        <v>0</v>
      </c>
      <c r="BH95" s="54">
        <v>30.977810535004092</v>
      </c>
      <c r="BI95" s="54">
        <v>25.568392255223749</v>
      </c>
      <c r="BJ95" s="54">
        <v>27.542665664248943</v>
      </c>
      <c r="BK95" s="54">
        <v>11.130877499175122</v>
      </c>
      <c r="BL95" s="54">
        <v>125.96984814341712</v>
      </c>
      <c r="BM95" s="54">
        <v>0</v>
      </c>
      <c r="BN95" s="54">
        <v>5.082725293316499</v>
      </c>
      <c r="BO95" s="54">
        <v>0</v>
      </c>
      <c r="BP95" s="143">
        <v>3146.8462788451652</v>
      </c>
    </row>
    <row r="96" spans="1:68" x14ac:dyDescent="0.2">
      <c r="A96" s="55" t="s">
        <v>371</v>
      </c>
      <c r="B96" s="46" t="s">
        <v>372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0.16734969421091425</v>
      </c>
      <c r="L96" s="54">
        <v>9.7324416359707202E-3</v>
      </c>
      <c r="M96" s="54">
        <v>1.6458174929952244E-3</v>
      </c>
      <c r="N96" s="54">
        <v>1.1517566746816673E-2</v>
      </c>
      <c r="O96" s="54">
        <v>1.773482584181757E-2</v>
      </c>
      <c r="P96" s="54">
        <v>2.1222008427167912E-3</v>
      </c>
      <c r="Q96" s="54">
        <v>4.7498968654481208E-2</v>
      </c>
      <c r="R96" s="54">
        <v>0</v>
      </c>
      <c r="S96" s="54">
        <v>2.2112313969918479E-3</v>
      </c>
      <c r="T96" s="54">
        <v>0</v>
      </c>
      <c r="U96" s="54">
        <v>2.1827080234497736E-2</v>
      </c>
      <c r="V96" s="54">
        <v>0</v>
      </c>
      <c r="W96" s="54">
        <v>0</v>
      </c>
      <c r="X96" s="54">
        <v>0</v>
      </c>
      <c r="Y96" s="54">
        <v>0</v>
      </c>
      <c r="Z96" s="54">
        <v>8.2019026634167836E-4</v>
      </c>
      <c r="AA96" s="54">
        <v>0</v>
      </c>
      <c r="AB96" s="54">
        <v>0</v>
      </c>
      <c r="AC96" s="54">
        <v>0</v>
      </c>
      <c r="AD96" s="54">
        <v>8.9906714285133034E-3</v>
      </c>
      <c r="AE96" s="54">
        <v>1.4770007781374495E-2</v>
      </c>
      <c r="AF96" s="54">
        <v>0.58556899756409386</v>
      </c>
      <c r="AG96" s="54">
        <v>0.32432999291511833</v>
      </c>
      <c r="AH96" s="54">
        <v>2.6321778638660934E-2</v>
      </c>
      <c r="AI96" s="54">
        <v>1.7977243659016409E-3</v>
      </c>
      <c r="AJ96" s="54">
        <v>3.2586008000399715E-2</v>
      </c>
      <c r="AK96" s="54">
        <v>3.2433076353076754E-3</v>
      </c>
      <c r="AL96" s="54">
        <v>8.6950116858573576</v>
      </c>
      <c r="AM96" s="54">
        <v>3.2569145733652123</v>
      </c>
      <c r="AN96" s="54">
        <v>0.25057744595315856</v>
      </c>
      <c r="AO96" s="54">
        <v>0.33670870645953094</v>
      </c>
      <c r="AP96" s="54">
        <v>3.4808982816139098E-3</v>
      </c>
      <c r="AQ96" s="54">
        <v>0</v>
      </c>
      <c r="AR96" s="54">
        <v>0</v>
      </c>
      <c r="AS96" s="54">
        <v>6.7096347452539756E-2</v>
      </c>
      <c r="AT96" s="54">
        <v>2.7738938331876115E-2</v>
      </c>
      <c r="AU96" s="54">
        <v>0.20841010265875204</v>
      </c>
      <c r="AV96" s="54">
        <v>0.57607561928995843</v>
      </c>
      <c r="AW96" s="54">
        <v>0.30781858780894228</v>
      </c>
      <c r="AX96" s="54">
        <v>1.0187930904885878</v>
      </c>
      <c r="AY96" s="54">
        <v>4.8858071553201858</v>
      </c>
      <c r="AZ96" s="54">
        <v>12.541739166971061</v>
      </c>
      <c r="BA96" s="54">
        <v>0</v>
      </c>
      <c r="BB96" s="54">
        <v>0</v>
      </c>
      <c r="BC96" s="54">
        <v>0.35841849966599149</v>
      </c>
      <c r="BD96" s="54">
        <v>0</v>
      </c>
      <c r="BE96" s="54">
        <v>0.12576089611358129</v>
      </c>
      <c r="BF96" s="54">
        <v>1.1988821885279419E-2</v>
      </c>
      <c r="BG96" s="54">
        <v>2.1939273497777422E-2</v>
      </c>
      <c r="BH96" s="54">
        <v>8.0997339891654238E-2</v>
      </c>
      <c r="BI96" s="54">
        <v>2.13997087824137E-2</v>
      </c>
      <c r="BJ96" s="54">
        <v>9.2445734593753257E-2</v>
      </c>
      <c r="BK96" s="54">
        <v>0.95205126546157171</v>
      </c>
      <c r="BL96" s="54">
        <v>2.7792785635006307</v>
      </c>
      <c r="BM96" s="54">
        <v>1.3600710131348699</v>
      </c>
      <c r="BN96" s="54">
        <v>9.8452742904316687E-2</v>
      </c>
      <c r="BO96" s="54">
        <v>0</v>
      </c>
      <c r="BP96" s="143">
        <v>39.359044683323532</v>
      </c>
    </row>
    <row r="97" spans="1:68" x14ac:dyDescent="0.2">
      <c r="A97" s="50" t="s">
        <v>373</v>
      </c>
      <c r="B97" s="51" t="s">
        <v>180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1.0817815269963444</v>
      </c>
      <c r="L97" s="52">
        <v>318.67764223496738</v>
      </c>
      <c r="M97" s="52">
        <v>82.639356969778788</v>
      </c>
      <c r="N97" s="52">
        <v>63.69643750522598</v>
      </c>
      <c r="O97" s="52">
        <v>355.59795701113194</v>
      </c>
      <c r="P97" s="52">
        <v>89.707973556167431</v>
      </c>
      <c r="Q97" s="52">
        <v>9.7884723271814842</v>
      </c>
      <c r="R97" s="52">
        <v>124.16127544599971</v>
      </c>
      <c r="S97" s="52">
        <v>11.352775530292769</v>
      </c>
      <c r="T97" s="52">
        <v>14.109054845833803</v>
      </c>
      <c r="U97" s="52">
        <v>163.03465653012631</v>
      </c>
      <c r="V97" s="52">
        <v>15.552278264341759</v>
      </c>
      <c r="W97" s="52">
        <v>53.152444199025197</v>
      </c>
      <c r="X97" s="52">
        <v>1.4034617699324707</v>
      </c>
      <c r="Y97" s="52">
        <v>28.178218131111507</v>
      </c>
      <c r="Z97" s="52">
        <v>3.0078379464347873</v>
      </c>
      <c r="AA97" s="52">
        <v>32.970178929228325</v>
      </c>
      <c r="AB97" s="52">
        <v>30.719885142993856</v>
      </c>
      <c r="AC97" s="52">
        <v>71.973619091947825</v>
      </c>
      <c r="AD97" s="52">
        <v>29.381392255453566</v>
      </c>
      <c r="AE97" s="52">
        <v>14.179021670168954</v>
      </c>
      <c r="AF97" s="52">
        <v>70.331995309146606</v>
      </c>
      <c r="AG97" s="52">
        <v>36.843279569460513</v>
      </c>
      <c r="AH97" s="52">
        <v>45.25198486553785</v>
      </c>
      <c r="AI97" s="52">
        <v>92.684200253032913</v>
      </c>
      <c r="AJ97" s="52">
        <v>16.918376327163521</v>
      </c>
      <c r="AK97" s="52">
        <v>20.919162747017687</v>
      </c>
      <c r="AL97" s="52">
        <v>331.05217285288478</v>
      </c>
      <c r="AM97" s="52">
        <v>74.968473920200736</v>
      </c>
      <c r="AN97" s="52">
        <v>0</v>
      </c>
      <c r="AO97" s="52">
        <v>7.3604020504794523</v>
      </c>
      <c r="AP97" s="52">
        <v>1.3694578809498079</v>
      </c>
      <c r="AQ97" s="52">
        <v>0.53334017631271458</v>
      </c>
      <c r="AR97" s="52">
        <v>38.356885893831887</v>
      </c>
      <c r="AS97" s="52">
        <v>13.075633214154573</v>
      </c>
      <c r="AT97" s="52">
        <v>0.20502060701635316</v>
      </c>
      <c r="AU97" s="52">
        <v>0</v>
      </c>
      <c r="AV97" s="52">
        <v>0.36075547511484535</v>
      </c>
      <c r="AW97" s="52">
        <v>3.3583167009598569E-2</v>
      </c>
      <c r="AX97" s="52">
        <v>39.624857672415096</v>
      </c>
      <c r="AY97" s="52">
        <v>663.69988069670399</v>
      </c>
      <c r="AZ97" s="52">
        <v>188.79405890804372</v>
      </c>
      <c r="BA97" s="52">
        <v>0</v>
      </c>
      <c r="BB97" s="52">
        <v>0</v>
      </c>
      <c r="BC97" s="52">
        <v>71.831971048863437</v>
      </c>
      <c r="BD97" s="52">
        <v>0</v>
      </c>
      <c r="BE97" s="52">
        <v>4.1213166427123742</v>
      </c>
      <c r="BF97" s="52">
        <v>310.13743174147561</v>
      </c>
      <c r="BG97" s="52">
        <v>42.620529524587724</v>
      </c>
      <c r="BH97" s="52">
        <v>1.3595232220402309</v>
      </c>
      <c r="BI97" s="52">
        <v>14.258440971177883</v>
      </c>
      <c r="BJ97" s="52">
        <v>29.381129102047531</v>
      </c>
      <c r="BK97" s="52">
        <v>28.5553825136891</v>
      </c>
      <c r="BL97" s="52">
        <v>0</v>
      </c>
      <c r="BM97" s="52">
        <v>0.65199944863604309</v>
      </c>
      <c r="BN97" s="52">
        <v>2.310518932056647</v>
      </c>
      <c r="BO97" s="52">
        <v>0</v>
      </c>
      <c r="BP97" s="142">
        <v>3661.9774856181034</v>
      </c>
    </row>
    <row r="98" spans="1:68" x14ac:dyDescent="0.2">
      <c r="A98" s="50" t="s">
        <v>374</v>
      </c>
      <c r="B98" s="51" t="s">
        <v>375</v>
      </c>
      <c r="C98" s="52">
        <v>141.65047258719875</v>
      </c>
      <c r="D98" s="52">
        <v>7.015011659390737</v>
      </c>
      <c r="E98" s="52">
        <v>197.14855239755857</v>
      </c>
      <c r="F98" s="52">
        <v>24.197037653444117</v>
      </c>
      <c r="G98" s="52">
        <v>19.911000634670085</v>
      </c>
      <c r="H98" s="52">
        <v>95.624128731480511</v>
      </c>
      <c r="I98" s="52">
        <v>64.624449786709334</v>
      </c>
      <c r="J98" s="52">
        <v>0</v>
      </c>
      <c r="K98" s="52">
        <v>43.558840393471428</v>
      </c>
      <c r="L98" s="52">
        <v>792.8968353590418</v>
      </c>
      <c r="M98" s="52">
        <v>469.19112917654127</v>
      </c>
      <c r="N98" s="52">
        <v>985.96893192449522</v>
      </c>
      <c r="O98" s="52">
        <v>1492.2476955112538</v>
      </c>
      <c r="P98" s="52">
        <v>310.65632584486013</v>
      </c>
      <c r="Q98" s="52">
        <v>256.52749792597132</v>
      </c>
      <c r="R98" s="52">
        <v>113.61053440180797</v>
      </c>
      <c r="S98" s="52">
        <v>26.929422134287652</v>
      </c>
      <c r="T98" s="52">
        <v>32.926583860916665</v>
      </c>
      <c r="U98" s="52">
        <v>387.2650503948625</v>
      </c>
      <c r="V98" s="52">
        <v>132.36518608713391</v>
      </c>
      <c r="W98" s="52">
        <v>223.83329892252368</v>
      </c>
      <c r="X98" s="52">
        <v>11.462009846666922</v>
      </c>
      <c r="Y98" s="52">
        <v>380.15092124045935</v>
      </c>
      <c r="Z98" s="52">
        <v>17.628076811989569</v>
      </c>
      <c r="AA98" s="52">
        <v>478.78871426803443</v>
      </c>
      <c r="AB98" s="52">
        <v>465.14456902379322</v>
      </c>
      <c r="AC98" s="52">
        <v>585.91685861313044</v>
      </c>
      <c r="AD98" s="52">
        <v>164.45123824069037</v>
      </c>
      <c r="AE98" s="52">
        <v>22.850467229283552</v>
      </c>
      <c r="AF98" s="52">
        <v>365.95233257945949</v>
      </c>
      <c r="AG98" s="52">
        <v>181.58563958415004</v>
      </c>
      <c r="AH98" s="52">
        <v>222.97487234067538</v>
      </c>
      <c r="AI98" s="52">
        <v>372.08564505520718</v>
      </c>
      <c r="AJ98" s="52">
        <v>47.034828165347001</v>
      </c>
      <c r="AK98" s="52">
        <v>77.510420305850801</v>
      </c>
      <c r="AL98" s="52">
        <v>219.23740659456371</v>
      </c>
      <c r="AM98" s="52">
        <v>166.5527736030416</v>
      </c>
      <c r="AN98" s="52">
        <v>431.42376742118461</v>
      </c>
      <c r="AO98" s="52">
        <v>87.028999435594528</v>
      </c>
      <c r="AP98" s="52">
        <v>154.51597931140742</v>
      </c>
      <c r="AQ98" s="52">
        <v>7.7130165351300235</v>
      </c>
      <c r="AR98" s="52">
        <v>257.78850549354433</v>
      </c>
      <c r="AS98" s="52">
        <v>128.60642887626324</v>
      </c>
      <c r="AT98" s="52">
        <v>24.011313409805062</v>
      </c>
      <c r="AU98" s="52">
        <v>27.4550909689655</v>
      </c>
      <c r="AV98" s="52">
        <v>6.7936922596878206</v>
      </c>
      <c r="AW98" s="52">
        <v>80.958871453731973</v>
      </c>
      <c r="AX98" s="52">
        <v>109.99264897765016</v>
      </c>
      <c r="AY98" s="52">
        <v>3468.4019613062283</v>
      </c>
      <c r="AZ98" s="52">
        <v>2520.5906511303569</v>
      </c>
      <c r="BA98" s="52">
        <v>98.108544298038353</v>
      </c>
      <c r="BB98" s="52">
        <v>6.2100275249818537</v>
      </c>
      <c r="BC98" s="52">
        <v>316.38883076437276</v>
      </c>
      <c r="BD98" s="52">
        <v>1.3449267288270133</v>
      </c>
      <c r="BE98" s="52">
        <v>17.459971798741343</v>
      </c>
      <c r="BF98" s="52">
        <v>26.503035534958315</v>
      </c>
      <c r="BG98" s="52">
        <v>47.213937954795469</v>
      </c>
      <c r="BH98" s="52">
        <v>24.924592393611231</v>
      </c>
      <c r="BI98" s="52">
        <v>1.9133584335414389</v>
      </c>
      <c r="BJ98" s="52">
        <v>234.87782803184118</v>
      </c>
      <c r="BK98" s="52">
        <v>40.878380048956465</v>
      </c>
      <c r="BL98" s="52">
        <v>81.654161865883225</v>
      </c>
      <c r="BM98" s="52">
        <v>0.18996603002713258</v>
      </c>
      <c r="BN98" s="52">
        <v>12.674628628928332</v>
      </c>
      <c r="BO98" s="52">
        <v>0</v>
      </c>
      <c r="BP98" s="142">
        <v>17813.097875507017</v>
      </c>
    </row>
    <row r="99" spans="1:68" x14ac:dyDescent="0.2">
      <c r="A99" s="50" t="s">
        <v>376</v>
      </c>
      <c r="B99" s="51" t="s">
        <v>377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0.11385161183350316</v>
      </c>
      <c r="K99" s="52">
        <v>1.2481557127042091</v>
      </c>
      <c r="L99" s="52">
        <v>16.264783486857613</v>
      </c>
      <c r="M99" s="52">
        <v>0</v>
      </c>
      <c r="N99" s="52">
        <v>42.40590683384054</v>
      </c>
      <c r="O99" s="52">
        <v>0</v>
      </c>
      <c r="P99" s="52">
        <v>2.3099230791863357</v>
      </c>
      <c r="Q99" s="52">
        <v>2.3428101466101547</v>
      </c>
      <c r="R99" s="52">
        <v>0</v>
      </c>
      <c r="S99" s="52">
        <v>0.11548104157930496</v>
      </c>
      <c r="T99" s="52">
        <v>9.1827943170785762</v>
      </c>
      <c r="U99" s="52">
        <v>3.4197424523872435</v>
      </c>
      <c r="V99" s="52">
        <v>127.05719096232249</v>
      </c>
      <c r="W99" s="52">
        <v>7.3451827274346404E-2</v>
      </c>
      <c r="X99" s="52">
        <v>0</v>
      </c>
      <c r="Y99" s="52">
        <v>0</v>
      </c>
      <c r="Z99" s="52">
        <v>1.4777814343999811</v>
      </c>
      <c r="AA99" s="52">
        <v>65.227903090929786</v>
      </c>
      <c r="AB99" s="52">
        <v>21.530625779803326</v>
      </c>
      <c r="AC99" s="52">
        <v>2.1097513427484555</v>
      </c>
      <c r="AD99" s="52">
        <v>16.964578569869701</v>
      </c>
      <c r="AE99" s="52">
        <v>4.9626522737569845</v>
      </c>
      <c r="AF99" s="52">
        <v>30.232084853492996</v>
      </c>
      <c r="AG99" s="52">
        <v>35.331888198070679</v>
      </c>
      <c r="AH99" s="52">
        <v>0.75752533789795096</v>
      </c>
      <c r="AI99" s="52">
        <v>63.772728118823935</v>
      </c>
      <c r="AJ99" s="52">
        <v>0.23669068561569737</v>
      </c>
      <c r="AK99" s="52">
        <v>4.2020423991560225</v>
      </c>
      <c r="AL99" s="52">
        <v>0</v>
      </c>
      <c r="AM99" s="52">
        <v>87.426263404195581</v>
      </c>
      <c r="AN99" s="52">
        <v>0</v>
      </c>
      <c r="AO99" s="52">
        <v>0</v>
      </c>
      <c r="AP99" s="52">
        <v>49.567827149267004</v>
      </c>
      <c r="AQ99" s="52">
        <v>7.5811998879412503E-5</v>
      </c>
      <c r="AR99" s="52">
        <v>3.2109796623287665</v>
      </c>
      <c r="AS99" s="52">
        <v>0</v>
      </c>
      <c r="AT99" s="52">
        <v>3.6514158638606626</v>
      </c>
      <c r="AU99" s="52">
        <v>0</v>
      </c>
      <c r="AV99" s="52">
        <v>0.61566451004394085</v>
      </c>
      <c r="AW99" s="52">
        <v>5.1406362850705198</v>
      </c>
      <c r="AX99" s="52">
        <v>0</v>
      </c>
      <c r="AY99" s="52">
        <v>5.0435828662510138</v>
      </c>
      <c r="AZ99" s="52">
        <v>39.465346580414398</v>
      </c>
      <c r="BA99" s="52">
        <v>0</v>
      </c>
      <c r="BB99" s="52">
        <v>0</v>
      </c>
      <c r="BC99" s="52">
        <v>2.0843949360810163</v>
      </c>
      <c r="BD99" s="52">
        <v>1.4994148890984125</v>
      </c>
      <c r="BE99" s="52">
        <v>9.0442295058718702</v>
      </c>
      <c r="BF99" s="52">
        <v>0.81666967014354763</v>
      </c>
      <c r="BG99" s="52">
        <v>25.816524184635107</v>
      </c>
      <c r="BH99" s="52">
        <v>49.277641475202834</v>
      </c>
      <c r="BI99" s="52">
        <v>2.5157329565575299</v>
      </c>
      <c r="BJ99" s="52">
        <v>80.257696957751321</v>
      </c>
      <c r="BK99" s="52">
        <v>16.533980253164103</v>
      </c>
      <c r="BL99" s="52">
        <v>624.67291594758899</v>
      </c>
      <c r="BM99" s="52">
        <v>226.1836402801199</v>
      </c>
      <c r="BN99" s="52">
        <v>250.83202655098043</v>
      </c>
      <c r="BO99" s="52">
        <v>0</v>
      </c>
      <c r="BP99" s="142">
        <v>1934.9970032968656</v>
      </c>
    </row>
    <row r="100" spans="1:68" x14ac:dyDescent="0.2">
      <c r="A100" s="50" t="s">
        <v>378</v>
      </c>
      <c r="B100" s="51" t="s">
        <v>182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3.3270483028547723E-2</v>
      </c>
      <c r="K100" s="52">
        <v>0</v>
      </c>
      <c r="L100" s="52">
        <v>139.57194260988126</v>
      </c>
      <c r="M100" s="52">
        <v>7.296229012407494</v>
      </c>
      <c r="N100" s="52">
        <v>28.721032445620551</v>
      </c>
      <c r="O100" s="52">
        <v>218.62993611776267</v>
      </c>
      <c r="P100" s="52">
        <v>1.7939922066905269</v>
      </c>
      <c r="Q100" s="52">
        <v>0.11248513102582088</v>
      </c>
      <c r="R100" s="52">
        <v>0.76935872641794212</v>
      </c>
      <c r="S100" s="52">
        <v>0.30633808769321363</v>
      </c>
      <c r="T100" s="52">
        <v>0.45151659023886814</v>
      </c>
      <c r="U100" s="52">
        <v>2.0934452475571033</v>
      </c>
      <c r="V100" s="52">
        <v>17.516550797135569</v>
      </c>
      <c r="W100" s="52">
        <v>82.377821331983995</v>
      </c>
      <c r="X100" s="52">
        <v>0.76876848398616737</v>
      </c>
      <c r="Y100" s="52">
        <v>6.6948843504238775</v>
      </c>
      <c r="Z100" s="52">
        <v>0.11362696734385391</v>
      </c>
      <c r="AA100" s="52">
        <v>0.36135939156094815</v>
      </c>
      <c r="AB100" s="52">
        <v>115.36294015085797</v>
      </c>
      <c r="AC100" s="52">
        <v>134.60457091009988</v>
      </c>
      <c r="AD100" s="52">
        <v>1.700490977310561</v>
      </c>
      <c r="AE100" s="52">
        <v>3.7974500135685235E-2</v>
      </c>
      <c r="AF100" s="52">
        <v>4.2124814214482145</v>
      </c>
      <c r="AG100" s="52">
        <v>6.9637358974454919</v>
      </c>
      <c r="AH100" s="52">
        <v>16.131840867656997</v>
      </c>
      <c r="AI100" s="52">
        <v>4.138093586259461</v>
      </c>
      <c r="AJ100" s="52">
        <v>1.8080163707641774</v>
      </c>
      <c r="AK100" s="52">
        <v>1.3273687531366509</v>
      </c>
      <c r="AL100" s="52">
        <v>13.986457816608141</v>
      </c>
      <c r="AM100" s="52">
        <v>24.963199313987801</v>
      </c>
      <c r="AN100" s="52">
        <v>16.452288926090983</v>
      </c>
      <c r="AO100" s="52">
        <v>0</v>
      </c>
      <c r="AP100" s="52">
        <v>6.8254707207329517</v>
      </c>
      <c r="AQ100" s="52">
        <v>1.3566255196952599</v>
      </c>
      <c r="AR100" s="52">
        <v>0.13104320393898289</v>
      </c>
      <c r="AS100" s="52">
        <v>0</v>
      </c>
      <c r="AT100" s="52">
        <v>0.22676626885349946</v>
      </c>
      <c r="AU100" s="52">
        <v>0</v>
      </c>
      <c r="AV100" s="52">
        <v>0</v>
      </c>
      <c r="AW100" s="52">
        <v>0.24419495035805991</v>
      </c>
      <c r="AX100" s="52">
        <v>5.9549035549412106E-2</v>
      </c>
      <c r="AY100" s="52">
        <v>129.49832393655024</v>
      </c>
      <c r="AZ100" s="52">
        <v>94.648812625841657</v>
      </c>
      <c r="BA100" s="52">
        <v>32.206963742545803</v>
      </c>
      <c r="BB100" s="52">
        <v>0</v>
      </c>
      <c r="BC100" s="52">
        <v>5.1513672610448795</v>
      </c>
      <c r="BD100" s="52">
        <v>0</v>
      </c>
      <c r="BE100" s="52">
        <v>1.2742869463341209</v>
      </c>
      <c r="BF100" s="52">
        <v>0</v>
      </c>
      <c r="BG100" s="52">
        <v>1.0101005030579091</v>
      </c>
      <c r="BH100" s="52">
        <v>0</v>
      </c>
      <c r="BI100" s="52">
        <v>0</v>
      </c>
      <c r="BJ100" s="52">
        <v>0.12378770764430919</v>
      </c>
      <c r="BK100" s="52">
        <v>4.3284059265943053</v>
      </c>
      <c r="BL100" s="52">
        <v>0</v>
      </c>
      <c r="BM100" s="52">
        <v>0</v>
      </c>
      <c r="BN100" s="52">
        <v>1.8824144760521022E-2</v>
      </c>
      <c r="BO100" s="52">
        <v>0</v>
      </c>
      <c r="BP100" s="142">
        <v>1126.4065399660624</v>
      </c>
    </row>
    <row r="101" spans="1:68" x14ac:dyDescent="0.2">
      <c r="A101" s="50" t="s">
        <v>379</v>
      </c>
      <c r="B101" s="51" t="s">
        <v>183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0.10936348984761463</v>
      </c>
      <c r="K101" s="52">
        <v>0.1894442545690615</v>
      </c>
      <c r="L101" s="52">
        <v>19.581209363389902</v>
      </c>
      <c r="M101" s="52">
        <v>8.0908337197904281</v>
      </c>
      <c r="N101" s="52">
        <v>3.5706509751950573</v>
      </c>
      <c r="O101" s="52">
        <v>22.116952702749177</v>
      </c>
      <c r="P101" s="52">
        <v>8.1532227969275599</v>
      </c>
      <c r="Q101" s="52">
        <v>3.7982509814997116</v>
      </c>
      <c r="R101" s="52">
        <v>25.579028255685621</v>
      </c>
      <c r="S101" s="52">
        <v>0.95483302341210874</v>
      </c>
      <c r="T101" s="52">
        <v>1.1493306168696567</v>
      </c>
      <c r="U101" s="52">
        <v>14.01690952430692</v>
      </c>
      <c r="V101" s="52">
        <v>3.7845559673974649</v>
      </c>
      <c r="W101" s="52">
        <v>4.361575095333774</v>
      </c>
      <c r="X101" s="52">
        <v>0.64512919617815634</v>
      </c>
      <c r="Y101" s="52">
        <v>3.5792077192237364</v>
      </c>
      <c r="Z101" s="52">
        <v>5.448720026800765E-2</v>
      </c>
      <c r="AA101" s="52">
        <v>24.278676071140286</v>
      </c>
      <c r="AB101" s="52">
        <v>14.724721531544557</v>
      </c>
      <c r="AC101" s="52">
        <v>21.916918038609634</v>
      </c>
      <c r="AD101" s="52">
        <v>5.5060347315353795</v>
      </c>
      <c r="AE101" s="52">
        <v>2.2608598199745602</v>
      </c>
      <c r="AF101" s="52">
        <v>4.3115168133414787</v>
      </c>
      <c r="AG101" s="52">
        <v>6.408856646425976</v>
      </c>
      <c r="AH101" s="52">
        <v>3.7638968492046017</v>
      </c>
      <c r="AI101" s="52">
        <v>5.485382590338185</v>
      </c>
      <c r="AJ101" s="52">
        <v>6.0255718994139871</v>
      </c>
      <c r="AK101" s="52">
        <v>5.2253977994764096</v>
      </c>
      <c r="AL101" s="52">
        <v>15.403477705179608</v>
      </c>
      <c r="AM101" s="52">
        <v>19.578379390440926</v>
      </c>
      <c r="AN101" s="52">
        <v>12.622907150134797</v>
      </c>
      <c r="AO101" s="52">
        <v>5.994871519871368</v>
      </c>
      <c r="AP101" s="52">
        <v>7.3484329911568445</v>
      </c>
      <c r="AQ101" s="52">
        <v>3.5669761928738795E-2</v>
      </c>
      <c r="AR101" s="52">
        <v>6.6713812814757665</v>
      </c>
      <c r="AS101" s="52">
        <v>0.1197873615466417</v>
      </c>
      <c r="AT101" s="52">
        <v>1.5482583298540908</v>
      </c>
      <c r="AU101" s="52">
        <v>14.380543254858445</v>
      </c>
      <c r="AV101" s="52">
        <v>1.9398532225041705</v>
      </c>
      <c r="AW101" s="52">
        <v>46.832266913653072</v>
      </c>
      <c r="AX101" s="52">
        <v>7.9996635410485935</v>
      </c>
      <c r="AY101" s="52">
        <v>285.44942922127854</v>
      </c>
      <c r="AZ101" s="52">
        <v>14.18903848155659</v>
      </c>
      <c r="BA101" s="52">
        <v>2.4084913545648563</v>
      </c>
      <c r="BB101" s="52">
        <v>1.1255313909536997</v>
      </c>
      <c r="BC101" s="52">
        <v>32.927892395376631</v>
      </c>
      <c r="BD101" s="52">
        <v>2.2741208858451651</v>
      </c>
      <c r="BE101" s="52">
        <v>3.3783616253671487</v>
      </c>
      <c r="BF101" s="52">
        <v>4.4785664764243158</v>
      </c>
      <c r="BG101" s="52">
        <v>32.62435598808932</v>
      </c>
      <c r="BH101" s="52">
        <v>116.69019534244434</v>
      </c>
      <c r="BI101" s="52">
        <v>2.5538424138819664</v>
      </c>
      <c r="BJ101" s="52">
        <v>60.695061301599566</v>
      </c>
      <c r="BK101" s="52">
        <v>13.614151302762151</v>
      </c>
      <c r="BL101" s="52">
        <v>87.870276708438766</v>
      </c>
      <c r="BM101" s="52">
        <v>159.5162183939172</v>
      </c>
      <c r="BN101" s="52">
        <v>387.8907273510635</v>
      </c>
      <c r="BO101" s="52">
        <v>0</v>
      </c>
      <c r="BP101" s="142">
        <v>1567.8045707308659</v>
      </c>
    </row>
    <row r="102" spans="1:68" x14ac:dyDescent="0.2">
      <c r="A102" s="53" t="s">
        <v>380</v>
      </c>
      <c r="B102" s="46" t="s">
        <v>381</v>
      </c>
      <c r="C102" s="54">
        <v>50.235572363932434</v>
      </c>
      <c r="D102" s="54">
        <v>3.5433776492414761</v>
      </c>
      <c r="E102" s="54">
        <v>42.762161429791846</v>
      </c>
      <c r="F102" s="54">
        <v>2.1085980802610087</v>
      </c>
      <c r="G102" s="54">
        <v>12.554739837484487</v>
      </c>
      <c r="H102" s="54">
        <v>5.5289524032304262</v>
      </c>
      <c r="I102" s="54">
        <v>6.1534512196770184</v>
      </c>
      <c r="J102" s="54">
        <v>0.23882523100238312</v>
      </c>
      <c r="K102" s="54">
        <v>1.0813167372045611</v>
      </c>
      <c r="L102" s="54">
        <v>209.1973222075946</v>
      </c>
      <c r="M102" s="54">
        <v>113.3667846627911</v>
      </c>
      <c r="N102" s="54">
        <v>183.0070934115092</v>
      </c>
      <c r="O102" s="54">
        <v>172.64903021301234</v>
      </c>
      <c r="P102" s="54">
        <v>106.59111905012094</v>
      </c>
      <c r="Q102" s="54">
        <v>201.52464947056151</v>
      </c>
      <c r="R102" s="54">
        <v>35</v>
      </c>
      <c r="S102" s="54">
        <v>3.8017052753146365</v>
      </c>
      <c r="T102" s="54">
        <v>0.14686314923218244</v>
      </c>
      <c r="U102" s="54">
        <v>23.000210207158357</v>
      </c>
      <c r="V102" s="54">
        <v>21.256893426662852</v>
      </c>
      <c r="W102" s="54">
        <v>65.718546955662632</v>
      </c>
      <c r="X102" s="54">
        <v>5.7704887362420898</v>
      </c>
      <c r="Y102" s="54">
        <v>73.827678769476421</v>
      </c>
      <c r="Z102" s="54">
        <v>10.052855592335904</v>
      </c>
      <c r="AA102" s="54">
        <v>101.23943790087183</v>
      </c>
      <c r="AB102" s="54">
        <v>120.22329383950469</v>
      </c>
      <c r="AC102" s="54">
        <v>54.144467027852826</v>
      </c>
      <c r="AD102" s="54">
        <v>22.792969478768303</v>
      </c>
      <c r="AE102" s="54">
        <v>10.429075266735014</v>
      </c>
      <c r="AF102" s="54">
        <v>17.24852956040802</v>
      </c>
      <c r="AG102" s="54">
        <v>14.696654489202245</v>
      </c>
      <c r="AH102" s="54">
        <v>106.27546129113037</v>
      </c>
      <c r="AI102" s="54">
        <v>100.04025662084018</v>
      </c>
      <c r="AJ102" s="54">
        <v>14.654931797004714</v>
      </c>
      <c r="AK102" s="54">
        <v>27.355234589026022</v>
      </c>
      <c r="AL102" s="54">
        <v>21.472809083244361</v>
      </c>
      <c r="AM102" s="54">
        <v>24.969169804233271</v>
      </c>
      <c r="AN102" s="54">
        <v>247.11830252573711</v>
      </c>
      <c r="AO102" s="54">
        <v>85.675097398549767</v>
      </c>
      <c r="AP102" s="54">
        <v>45.6889298546647</v>
      </c>
      <c r="AQ102" s="54">
        <v>1.6527809493782364</v>
      </c>
      <c r="AR102" s="54">
        <v>0</v>
      </c>
      <c r="AS102" s="54">
        <v>14.115697161736943</v>
      </c>
      <c r="AT102" s="54">
        <v>4.6573814383780796</v>
      </c>
      <c r="AU102" s="54">
        <v>2.9810232982666194</v>
      </c>
      <c r="AV102" s="54">
        <v>0.79353604717235671</v>
      </c>
      <c r="AW102" s="54">
        <v>20.785456080543025</v>
      </c>
      <c r="AX102" s="54">
        <v>2.8982337531740567</v>
      </c>
      <c r="AY102" s="54">
        <v>601.09081363875407</v>
      </c>
      <c r="AZ102" s="54">
        <v>582.66347214673578</v>
      </c>
      <c r="BA102" s="54">
        <v>268.51754456170761</v>
      </c>
      <c r="BB102" s="54">
        <v>3.4621356809017327</v>
      </c>
      <c r="BC102" s="54">
        <v>67.952472480577285</v>
      </c>
      <c r="BD102" s="54">
        <v>4.7142799622209949E-2</v>
      </c>
      <c r="BE102" s="54">
        <v>1.0177566940426557</v>
      </c>
      <c r="BF102" s="54">
        <v>16.501354427815627</v>
      </c>
      <c r="BG102" s="54">
        <v>1.4668317096133143</v>
      </c>
      <c r="BH102" s="54">
        <v>7.8237902826466961</v>
      </c>
      <c r="BI102" s="54">
        <v>0.82283399804529078</v>
      </c>
      <c r="BJ102" s="54">
        <v>26.917291455282001</v>
      </c>
      <c r="BK102" s="54">
        <v>13.41373996490319</v>
      </c>
      <c r="BL102" s="54">
        <v>102.59766663426896</v>
      </c>
      <c r="BM102" s="54">
        <v>0</v>
      </c>
      <c r="BN102" s="54">
        <v>59.000185230784929</v>
      </c>
      <c r="BO102" s="54">
        <v>0</v>
      </c>
      <c r="BP102" s="143">
        <v>4164.3219970416249</v>
      </c>
    </row>
    <row r="103" spans="1:68" x14ac:dyDescent="0.2">
      <c r="A103" s="53" t="s">
        <v>382</v>
      </c>
      <c r="B103" s="46" t="s">
        <v>383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2.6932246091160802E-3</v>
      </c>
      <c r="K103" s="54">
        <v>0.15104794582882719</v>
      </c>
      <c r="L103" s="54">
        <v>10.017311389915168</v>
      </c>
      <c r="M103" s="54">
        <v>5.1384386744245223</v>
      </c>
      <c r="N103" s="54">
        <v>12.908437315458155</v>
      </c>
      <c r="O103" s="54">
        <v>18.040966716322696</v>
      </c>
      <c r="P103" s="54">
        <v>6.1745959529594723</v>
      </c>
      <c r="Q103" s="54">
        <v>3.3799988625160089</v>
      </c>
      <c r="R103" s="54">
        <v>3.9591719881433316</v>
      </c>
      <c r="S103" s="54">
        <v>3.7173922025585027</v>
      </c>
      <c r="T103" s="54">
        <v>5.6389313918947348</v>
      </c>
      <c r="U103" s="54">
        <v>47.178519224854028</v>
      </c>
      <c r="V103" s="54">
        <v>3.2192319658148953</v>
      </c>
      <c r="W103" s="54">
        <v>12.827395070423918</v>
      </c>
      <c r="X103" s="54">
        <v>2.7209449541843918</v>
      </c>
      <c r="Y103" s="54">
        <v>5.737268373305155</v>
      </c>
      <c r="Z103" s="54">
        <v>0.41037370475326351</v>
      </c>
      <c r="AA103" s="54">
        <v>11.536915736132308</v>
      </c>
      <c r="AB103" s="54">
        <v>5.8555277684022293</v>
      </c>
      <c r="AC103" s="54">
        <v>0.53899956930012372</v>
      </c>
      <c r="AD103" s="54">
        <v>16.578943099105402</v>
      </c>
      <c r="AE103" s="54">
        <v>3.2359967429095606</v>
      </c>
      <c r="AF103" s="54">
        <v>12.997138542538085</v>
      </c>
      <c r="AG103" s="54">
        <v>9.6221681504395313</v>
      </c>
      <c r="AH103" s="54">
        <v>1.51447349102466</v>
      </c>
      <c r="AI103" s="54">
        <v>14.169384992469805</v>
      </c>
      <c r="AJ103" s="54">
        <v>10.326679014715136</v>
      </c>
      <c r="AK103" s="54">
        <v>2.7273136493231029</v>
      </c>
      <c r="AL103" s="54">
        <v>5.7787229507141493</v>
      </c>
      <c r="AM103" s="54">
        <v>10.741103949511889</v>
      </c>
      <c r="AN103" s="54">
        <v>14.355600601942085</v>
      </c>
      <c r="AO103" s="54">
        <v>7.1789683092829684</v>
      </c>
      <c r="AP103" s="54">
        <v>16.441000437409308</v>
      </c>
      <c r="AQ103" s="54">
        <v>1.280068715475871</v>
      </c>
      <c r="AR103" s="54">
        <v>17.719377156492286</v>
      </c>
      <c r="AS103" s="54">
        <v>18.580086716647756</v>
      </c>
      <c r="AT103" s="54">
        <v>0.6692286922177999</v>
      </c>
      <c r="AU103" s="54">
        <v>28.415799669066111</v>
      </c>
      <c r="AV103" s="54">
        <v>0.91383657663085482</v>
      </c>
      <c r="AW103" s="54">
        <v>19.555502284505835</v>
      </c>
      <c r="AX103" s="54">
        <v>27.880962262791829</v>
      </c>
      <c r="AY103" s="54">
        <v>476.96280299840544</v>
      </c>
      <c r="AZ103" s="54">
        <v>26.462916307633659</v>
      </c>
      <c r="BA103" s="54">
        <v>0.46390054962427502</v>
      </c>
      <c r="BB103" s="54">
        <v>1.0465351111208485</v>
      </c>
      <c r="BC103" s="54">
        <v>54.487691697571513</v>
      </c>
      <c r="BD103" s="54">
        <v>3.4476365377544638</v>
      </c>
      <c r="BE103" s="54">
        <v>24.839176009781305</v>
      </c>
      <c r="BF103" s="54">
        <v>19.946259519808915</v>
      </c>
      <c r="BG103" s="54">
        <v>14.212562017583997</v>
      </c>
      <c r="BH103" s="54">
        <v>288.79892753741973</v>
      </c>
      <c r="BI103" s="54">
        <v>11.42211024770115</v>
      </c>
      <c r="BJ103" s="54">
        <v>61.296855471014169</v>
      </c>
      <c r="BK103" s="54">
        <v>51.672302124475422</v>
      </c>
      <c r="BL103" s="54">
        <v>195.80693784706909</v>
      </c>
      <c r="BM103" s="54">
        <v>108.35374696498874</v>
      </c>
      <c r="BN103" s="54">
        <v>43.762394591030628</v>
      </c>
      <c r="BO103" s="54">
        <v>0</v>
      </c>
      <c r="BP103" s="143">
        <v>1782.8192735699984</v>
      </c>
    </row>
    <row r="104" spans="1:68" x14ac:dyDescent="0.2">
      <c r="A104" s="53" t="s">
        <v>384</v>
      </c>
      <c r="B104" s="46" t="s">
        <v>385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2.6442235116608561E-2</v>
      </c>
      <c r="K104" s="54">
        <v>0.43617572822070055</v>
      </c>
      <c r="L104" s="54">
        <v>26.944620469204853</v>
      </c>
      <c r="M104" s="54">
        <v>7.3556317866464775</v>
      </c>
      <c r="N104" s="54">
        <v>9.5406840799534827</v>
      </c>
      <c r="O104" s="54">
        <v>34.06896161355133</v>
      </c>
      <c r="P104" s="54">
        <v>9.8191318532636664</v>
      </c>
      <c r="Q104" s="54">
        <v>5.4393345904803807</v>
      </c>
      <c r="R104" s="54">
        <v>36.855442308470025</v>
      </c>
      <c r="S104" s="54">
        <v>0.97974340828603934</v>
      </c>
      <c r="T104" s="54">
        <v>0.87742306416128357</v>
      </c>
      <c r="U104" s="54">
        <v>9.2505732767050475</v>
      </c>
      <c r="V104" s="54">
        <v>0.7746717106367802</v>
      </c>
      <c r="W104" s="54">
        <v>4.4345945154859523</v>
      </c>
      <c r="X104" s="54">
        <v>0.42760136165111529</v>
      </c>
      <c r="Y104" s="54">
        <v>3.113713130274856</v>
      </c>
      <c r="Z104" s="54">
        <v>0.1896034253560521</v>
      </c>
      <c r="AA104" s="54">
        <v>22.100953121843013</v>
      </c>
      <c r="AB104" s="54">
        <v>5.6362657443743123</v>
      </c>
      <c r="AC104" s="54">
        <v>3.7614201032012411</v>
      </c>
      <c r="AD104" s="54">
        <v>6.3075215226444374</v>
      </c>
      <c r="AE104" s="54">
        <v>4.1374951708974725</v>
      </c>
      <c r="AF104" s="54">
        <v>11.116029172326122</v>
      </c>
      <c r="AG104" s="54">
        <v>5.1727118931157703</v>
      </c>
      <c r="AH104" s="54">
        <v>9.4328837090970339</v>
      </c>
      <c r="AI104" s="54">
        <v>20.481234691489544</v>
      </c>
      <c r="AJ104" s="54">
        <v>4.6544287522374201</v>
      </c>
      <c r="AK104" s="54">
        <v>4.4973730367420757</v>
      </c>
      <c r="AL104" s="54">
        <v>39.694858832896855</v>
      </c>
      <c r="AM104" s="54">
        <v>28.840311380721122</v>
      </c>
      <c r="AN104" s="54">
        <v>4.3467378209020264</v>
      </c>
      <c r="AO104" s="54">
        <v>10.625984839720921</v>
      </c>
      <c r="AP104" s="54">
        <v>7.8679766667545108</v>
      </c>
      <c r="AQ104" s="54">
        <v>0.30319194077353956</v>
      </c>
      <c r="AR104" s="54">
        <v>6.0406205088418377</v>
      </c>
      <c r="AS104" s="54">
        <v>9.6601764300092938</v>
      </c>
      <c r="AT104" s="54">
        <v>1.6982643063000435</v>
      </c>
      <c r="AU104" s="54">
        <v>7.1705376732659474</v>
      </c>
      <c r="AV104" s="54">
        <v>0.61193316017257604</v>
      </c>
      <c r="AW104" s="54">
        <v>58.829695804505974</v>
      </c>
      <c r="AX104" s="54">
        <v>17.292042241672306</v>
      </c>
      <c r="AY104" s="54">
        <v>266.48556624940807</v>
      </c>
      <c r="AZ104" s="54">
        <v>20.792978854325252</v>
      </c>
      <c r="BA104" s="54">
        <v>0.12021952168967462</v>
      </c>
      <c r="BB104" s="54">
        <v>6.1109466853586705</v>
      </c>
      <c r="BC104" s="54">
        <v>17.210767105388825</v>
      </c>
      <c r="BD104" s="54">
        <v>0</v>
      </c>
      <c r="BE104" s="54">
        <v>2.3829633373490284</v>
      </c>
      <c r="BF104" s="54">
        <v>3.0124527843736453</v>
      </c>
      <c r="BG104" s="54">
        <v>31.152718584719146</v>
      </c>
      <c r="BH104" s="54">
        <v>65.790628362062606</v>
      </c>
      <c r="BI104" s="54">
        <v>2.6713511150095925</v>
      </c>
      <c r="BJ104" s="54">
        <v>39.949017514860962</v>
      </c>
      <c r="BK104" s="54">
        <v>16.019067855207897</v>
      </c>
      <c r="BL104" s="54">
        <v>118.24435852954259</v>
      </c>
      <c r="BM104" s="54">
        <v>33.362339219006969</v>
      </c>
      <c r="BN104" s="54">
        <v>391.57902971908766</v>
      </c>
      <c r="BO104" s="54">
        <v>0</v>
      </c>
      <c r="BP104" s="143">
        <v>1455.6994025193608</v>
      </c>
    </row>
    <row r="105" spans="1:68" x14ac:dyDescent="0.2">
      <c r="A105" s="53" t="s">
        <v>386</v>
      </c>
      <c r="B105" s="46" t="s">
        <v>387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2.9439048118366878E-2</v>
      </c>
      <c r="K105" s="54">
        <v>4.1071442819438912E-2</v>
      </c>
      <c r="L105" s="54">
        <v>9.0793562202572814E-2</v>
      </c>
      <c r="M105" s="54">
        <v>0.10747636303354852</v>
      </c>
      <c r="N105" s="54">
        <v>20.307468559385885</v>
      </c>
      <c r="O105" s="54">
        <v>7.4569711648282109</v>
      </c>
      <c r="P105" s="54">
        <v>0.79890992096927516</v>
      </c>
      <c r="Q105" s="54">
        <v>8.6161443587822781E-2</v>
      </c>
      <c r="R105" s="54">
        <v>0</v>
      </c>
      <c r="S105" s="54">
        <v>0.36099857576214012</v>
      </c>
      <c r="T105" s="54">
        <v>6.9170602130342235E-2</v>
      </c>
      <c r="U105" s="54">
        <v>0</v>
      </c>
      <c r="V105" s="54">
        <v>0</v>
      </c>
      <c r="W105" s="54">
        <v>0.18369079232771721</v>
      </c>
      <c r="X105" s="54">
        <v>0.67945598088937953</v>
      </c>
      <c r="Y105" s="54">
        <v>0</v>
      </c>
      <c r="Z105" s="54">
        <v>2.6780328680762445E-2</v>
      </c>
      <c r="AA105" s="54">
        <v>20.482780652656707</v>
      </c>
      <c r="AB105" s="54">
        <v>5.6449890381249288</v>
      </c>
      <c r="AC105" s="54">
        <v>0.21983903722165682</v>
      </c>
      <c r="AD105" s="54">
        <v>6.4121824022024443</v>
      </c>
      <c r="AE105" s="54">
        <v>6.5956314004148453</v>
      </c>
      <c r="AF105" s="54">
        <v>0.88387621261669669</v>
      </c>
      <c r="AG105" s="54">
        <v>0</v>
      </c>
      <c r="AH105" s="54">
        <v>3.4358244384977126</v>
      </c>
      <c r="AI105" s="54">
        <v>3.5028815923447025</v>
      </c>
      <c r="AJ105" s="54">
        <v>4.9327000192640851E-2</v>
      </c>
      <c r="AK105" s="54">
        <v>0</v>
      </c>
      <c r="AL105" s="54">
        <v>0</v>
      </c>
      <c r="AM105" s="54">
        <v>9.5596379142120309</v>
      </c>
      <c r="AN105" s="54">
        <v>32.10636596760007</v>
      </c>
      <c r="AO105" s="54">
        <v>8.949887502357333</v>
      </c>
      <c r="AP105" s="54">
        <v>1.2123313842184393</v>
      </c>
      <c r="AQ105" s="54">
        <v>0</v>
      </c>
      <c r="AR105" s="54">
        <v>0</v>
      </c>
      <c r="AS105" s="54">
        <v>0</v>
      </c>
      <c r="AT105" s="54">
        <v>2.4565943978837308</v>
      </c>
      <c r="AU105" s="54">
        <v>11.457354006730181</v>
      </c>
      <c r="AV105" s="54">
        <v>4.6590239729996763E-2</v>
      </c>
      <c r="AW105" s="54">
        <v>0</v>
      </c>
      <c r="AX105" s="54">
        <v>8.4840950319035517</v>
      </c>
      <c r="AY105" s="54">
        <v>64.621122394889582</v>
      </c>
      <c r="AZ105" s="54">
        <v>3.1706084912011295E-2</v>
      </c>
      <c r="BA105" s="54">
        <v>0</v>
      </c>
      <c r="BB105" s="54">
        <v>82.586947732860679</v>
      </c>
      <c r="BC105" s="54">
        <v>3.5453998024437379</v>
      </c>
      <c r="BD105" s="54">
        <v>11.285416724821475</v>
      </c>
      <c r="BE105" s="54">
        <v>0</v>
      </c>
      <c r="BF105" s="54">
        <v>1.7700409066192699</v>
      </c>
      <c r="BG105" s="54">
        <v>12.480416029186729</v>
      </c>
      <c r="BH105" s="54">
        <v>170.02039960545042</v>
      </c>
      <c r="BI105" s="54">
        <v>4.392014767597737</v>
      </c>
      <c r="BJ105" s="54">
        <v>71.106883529938671</v>
      </c>
      <c r="BK105" s="54">
        <v>34.727567355359341</v>
      </c>
      <c r="BL105" s="54">
        <v>1066.4693927696742</v>
      </c>
      <c r="BM105" s="54">
        <v>606.00679154838656</v>
      </c>
      <c r="BN105" s="54">
        <v>660.12842660235708</v>
      </c>
      <c r="BO105" s="54">
        <v>0</v>
      </c>
      <c r="BP105" s="143">
        <v>2940.9111018581407</v>
      </c>
    </row>
    <row r="106" spans="1:68" x14ac:dyDescent="0.2">
      <c r="A106" s="53" t="s">
        <v>388</v>
      </c>
      <c r="B106" s="46" t="s">
        <v>389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0.15715549929228956</v>
      </c>
      <c r="K106" s="54">
        <v>0.85820291064267618</v>
      </c>
      <c r="L106" s="54">
        <v>16.624995751925589</v>
      </c>
      <c r="M106" s="54">
        <v>7.3478917827611356</v>
      </c>
      <c r="N106" s="54">
        <v>6.914567339757892</v>
      </c>
      <c r="O106" s="54">
        <v>23.996635095841082</v>
      </c>
      <c r="P106" s="54">
        <v>12.009307030232971</v>
      </c>
      <c r="Q106" s="54">
        <v>5.8204430302230534</v>
      </c>
      <c r="R106" s="54">
        <v>4.0717522350493178</v>
      </c>
      <c r="S106" s="54">
        <v>7.1017418806971584</v>
      </c>
      <c r="T106" s="54">
        <v>13.61511049088141</v>
      </c>
      <c r="U106" s="54">
        <v>23.316506304862784</v>
      </c>
      <c r="V106" s="54">
        <v>5.8571491131952609</v>
      </c>
      <c r="W106" s="54">
        <v>18.350708930905245</v>
      </c>
      <c r="X106" s="54">
        <v>11.470949259711267</v>
      </c>
      <c r="Y106" s="54">
        <v>24.655051046746653</v>
      </c>
      <c r="Z106" s="54">
        <v>0.49252662691454774</v>
      </c>
      <c r="AA106" s="54">
        <v>4.7980598040745548</v>
      </c>
      <c r="AB106" s="54">
        <v>7.0318858490503642</v>
      </c>
      <c r="AC106" s="54">
        <v>7.6787776108928032</v>
      </c>
      <c r="AD106" s="54">
        <v>3.5068360121582209</v>
      </c>
      <c r="AE106" s="54">
        <v>0.86341529986050036</v>
      </c>
      <c r="AF106" s="54">
        <v>15.691730180991797</v>
      </c>
      <c r="AG106" s="54">
        <v>10.914020150628911</v>
      </c>
      <c r="AH106" s="54">
        <v>6.3196902898405645</v>
      </c>
      <c r="AI106" s="54">
        <v>23.130361564533381</v>
      </c>
      <c r="AJ106" s="54">
        <v>12.049106354120322</v>
      </c>
      <c r="AK106" s="54">
        <v>10.480613890876604</v>
      </c>
      <c r="AL106" s="54">
        <v>7.4984398332578071</v>
      </c>
      <c r="AM106" s="54">
        <v>23.612680942729501</v>
      </c>
      <c r="AN106" s="54">
        <v>9.4782097040281119</v>
      </c>
      <c r="AO106" s="54">
        <v>7.4616705376477572</v>
      </c>
      <c r="AP106" s="54">
        <v>35.827582500067791</v>
      </c>
      <c r="AQ106" s="54">
        <v>3.238948469182676</v>
      </c>
      <c r="AR106" s="54">
        <v>45.843384628878781</v>
      </c>
      <c r="AS106" s="54">
        <v>17.921353724208039</v>
      </c>
      <c r="AT106" s="54">
        <v>10.851460517569814</v>
      </c>
      <c r="AU106" s="54">
        <v>17.885960858884868</v>
      </c>
      <c r="AV106" s="54">
        <v>12.360088842651301</v>
      </c>
      <c r="AW106" s="54">
        <v>61.051648895700666</v>
      </c>
      <c r="AX106" s="54">
        <v>105.00877794300992</v>
      </c>
      <c r="AY106" s="54">
        <v>883.11980970923435</v>
      </c>
      <c r="AZ106" s="54">
        <v>167.94725694638987</v>
      </c>
      <c r="BA106" s="54">
        <v>4.4404839981678306</v>
      </c>
      <c r="BB106" s="54">
        <v>6.5451592937575374</v>
      </c>
      <c r="BC106" s="54">
        <v>42.182809035488994</v>
      </c>
      <c r="BD106" s="54">
        <v>28.487213050920531</v>
      </c>
      <c r="BE106" s="54">
        <v>121.76550632614097</v>
      </c>
      <c r="BF106" s="54">
        <v>646.01141949879718</v>
      </c>
      <c r="BG106" s="54">
        <v>172.50920158242107</v>
      </c>
      <c r="BH106" s="54">
        <v>530.47339131642855</v>
      </c>
      <c r="BI106" s="54">
        <v>63.83517361517147</v>
      </c>
      <c r="BJ106" s="54">
        <v>633.41206616873524</v>
      </c>
      <c r="BK106" s="54">
        <v>180.27131453531914</v>
      </c>
      <c r="BL106" s="54">
        <v>482.56762970751305</v>
      </c>
      <c r="BM106" s="54">
        <v>313.68615730133706</v>
      </c>
      <c r="BN106" s="54">
        <v>138.24939941274164</v>
      </c>
      <c r="BO106" s="54">
        <v>0</v>
      </c>
      <c r="BP106" s="143">
        <v>5058.6693902330499</v>
      </c>
    </row>
    <row r="107" spans="1:68" x14ac:dyDescent="0.2">
      <c r="A107" s="50" t="s">
        <v>390</v>
      </c>
      <c r="B107" s="51" t="s">
        <v>391</v>
      </c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0</v>
      </c>
      <c r="V107" s="52">
        <v>0</v>
      </c>
      <c r="W107" s="52">
        <v>0</v>
      </c>
      <c r="X107" s="52">
        <v>0</v>
      </c>
      <c r="Y107" s="52">
        <v>0</v>
      </c>
      <c r="Z107" s="52">
        <v>0</v>
      </c>
      <c r="AA107" s="52">
        <v>0</v>
      </c>
      <c r="AB107" s="52">
        <v>65.287343100400122</v>
      </c>
      <c r="AC107" s="52">
        <v>25.111878350754008</v>
      </c>
      <c r="AD107" s="52">
        <v>0</v>
      </c>
      <c r="AE107" s="52">
        <v>0</v>
      </c>
      <c r="AF107" s="52">
        <v>0</v>
      </c>
      <c r="AG107" s="52">
        <v>0</v>
      </c>
      <c r="AH107" s="52">
        <v>0</v>
      </c>
      <c r="AI107" s="52">
        <v>0</v>
      </c>
      <c r="AJ107" s="52">
        <v>0</v>
      </c>
      <c r="AK107" s="52">
        <v>0</v>
      </c>
      <c r="AL107" s="52">
        <v>0</v>
      </c>
      <c r="AM107" s="52">
        <v>0</v>
      </c>
      <c r="AN107" s="52">
        <v>0</v>
      </c>
      <c r="AO107" s="52">
        <v>0</v>
      </c>
      <c r="AP107" s="52">
        <v>0.36987918624073118</v>
      </c>
      <c r="AQ107" s="52">
        <v>0</v>
      </c>
      <c r="AR107" s="52">
        <v>0</v>
      </c>
      <c r="AS107" s="52">
        <v>0</v>
      </c>
      <c r="AT107" s="52">
        <v>0.60565707512892941</v>
      </c>
      <c r="AU107" s="52">
        <v>6.2395614463648412</v>
      </c>
      <c r="AV107" s="52">
        <v>0.46296438629424241</v>
      </c>
      <c r="AW107" s="52">
        <v>0</v>
      </c>
      <c r="AX107" s="52">
        <v>0</v>
      </c>
      <c r="AY107" s="52">
        <v>18.14204278971475</v>
      </c>
      <c r="AZ107" s="52">
        <v>0</v>
      </c>
      <c r="BA107" s="52">
        <v>0</v>
      </c>
      <c r="BB107" s="52">
        <v>0</v>
      </c>
      <c r="BC107" s="52">
        <v>0</v>
      </c>
      <c r="BD107" s="52">
        <v>3.9073720480314158</v>
      </c>
      <c r="BE107" s="52">
        <v>0</v>
      </c>
      <c r="BF107" s="52">
        <v>5.9486924228020612</v>
      </c>
      <c r="BG107" s="52">
        <v>1.1305731579407001</v>
      </c>
      <c r="BH107" s="52">
        <v>125.07191833611479</v>
      </c>
      <c r="BI107" s="52">
        <v>3.6664227396054407</v>
      </c>
      <c r="BJ107" s="52">
        <v>381.66338602741519</v>
      </c>
      <c r="BK107" s="52">
        <v>1.8789938388421474</v>
      </c>
      <c r="BL107" s="52">
        <v>428.70615989849546</v>
      </c>
      <c r="BM107" s="52">
        <v>257.97533810831681</v>
      </c>
      <c r="BN107" s="52">
        <v>13.944093611086618</v>
      </c>
      <c r="BO107" s="52">
        <v>0</v>
      </c>
      <c r="BP107" s="142">
        <v>1340.1122765235484</v>
      </c>
    </row>
    <row r="108" spans="1:68" x14ac:dyDescent="0.2">
      <c r="A108" s="50" t="s">
        <v>392</v>
      </c>
      <c r="B108" s="51" t="s">
        <v>393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  <c r="W108" s="52">
        <v>0</v>
      </c>
      <c r="X108" s="52">
        <v>0</v>
      </c>
      <c r="Y108" s="52">
        <v>0</v>
      </c>
      <c r="Z108" s="52">
        <v>0</v>
      </c>
      <c r="AA108" s="52">
        <v>0</v>
      </c>
      <c r="AB108" s="52">
        <v>0</v>
      </c>
      <c r="AC108" s="52">
        <v>0</v>
      </c>
      <c r="AD108" s="52">
        <v>0</v>
      </c>
      <c r="AE108" s="52">
        <v>0</v>
      </c>
      <c r="AF108" s="52">
        <v>0</v>
      </c>
      <c r="AG108" s="52">
        <v>0</v>
      </c>
      <c r="AH108" s="52">
        <v>0</v>
      </c>
      <c r="AI108" s="52">
        <v>0</v>
      </c>
      <c r="AJ108" s="52">
        <v>0</v>
      </c>
      <c r="AK108" s="52">
        <v>0</v>
      </c>
      <c r="AL108" s="52">
        <v>0</v>
      </c>
      <c r="AM108" s="52">
        <v>0</v>
      </c>
      <c r="AN108" s="52">
        <v>0</v>
      </c>
      <c r="AO108" s="52">
        <v>0</v>
      </c>
      <c r="AP108" s="52">
        <v>0</v>
      </c>
      <c r="AQ108" s="52">
        <v>0</v>
      </c>
      <c r="AR108" s="52">
        <v>0</v>
      </c>
      <c r="AS108" s="52">
        <v>0</v>
      </c>
      <c r="AT108" s="52">
        <v>0</v>
      </c>
      <c r="AU108" s="52">
        <v>0</v>
      </c>
      <c r="AV108" s="52">
        <v>0</v>
      </c>
      <c r="AW108" s="52">
        <v>0</v>
      </c>
      <c r="AX108" s="52">
        <v>0</v>
      </c>
      <c r="AY108" s="52">
        <v>0</v>
      </c>
      <c r="AZ108" s="52">
        <v>0.52692329367405721</v>
      </c>
      <c r="BA108" s="52">
        <v>0</v>
      </c>
      <c r="BB108" s="52">
        <v>0</v>
      </c>
      <c r="BC108" s="52">
        <v>0</v>
      </c>
      <c r="BD108" s="52">
        <v>0.11854035364960251</v>
      </c>
      <c r="BE108" s="52">
        <v>0</v>
      </c>
      <c r="BF108" s="52">
        <v>441.82417027778484</v>
      </c>
      <c r="BG108" s="52">
        <v>63.938886658385158</v>
      </c>
      <c r="BH108" s="52">
        <v>4.3820226338901216E-2</v>
      </c>
      <c r="BI108" s="52">
        <v>0</v>
      </c>
      <c r="BJ108" s="52">
        <v>1118.9980251935347</v>
      </c>
      <c r="BK108" s="52">
        <v>9.4141717107416548E-2</v>
      </c>
      <c r="BL108" s="52">
        <v>0</v>
      </c>
      <c r="BM108" s="52">
        <v>0</v>
      </c>
      <c r="BN108" s="52">
        <v>4.2363996921788534</v>
      </c>
      <c r="BO108" s="52">
        <v>0</v>
      </c>
      <c r="BP108" s="142">
        <v>1629.7809074126535</v>
      </c>
    </row>
    <row r="109" spans="1:68" x14ac:dyDescent="0.2">
      <c r="A109" s="50" t="s">
        <v>394</v>
      </c>
      <c r="B109" s="51" t="s">
        <v>395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2">
        <v>4.1018633137299816E-2</v>
      </c>
      <c r="K109" s="52">
        <v>2.184829783129499E-2</v>
      </c>
      <c r="L109" s="52">
        <v>5.9102836905012763</v>
      </c>
      <c r="M109" s="52">
        <v>9.2962896085157816</v>
      </c>
      <c r="N109" s="52">
        <v>8.152483148961073</v>
      </c>
      <c r="O109" s="52">
        <v>10.181997051133852</v>
      </c>
      <c r="P109" s="52">
        <v>13.488612857218545</v>
      </c>
      <c r="Q109" s="52">
        <v>1.3818456864511806</v>
      </c>
      <c r="R109" s="52">
        <v>12.068679374345766</v>
      </c>
      <c r="S109" s="52">
        <v>1.7773758682908536</v>
      </c>
      <c r="T109" s="52">
        <v>1.3759615376926646</v>
      </c>
      <c r="U109" s="52">
        <v>2.5228956723369076</v>
      </c>
      <c r="V109" s="52">
        <v>0.90618507308720209</v>
      </c>
      <c r="W109" s="52">
        <v>20.989569023099875</v>
      </c>
      <c r="X109" s="52">
        <v>0.11056565830745364</v>
      </c>
      <c r="Y109" s="52">
        <v>6.5015870204609509</v>
      </c>
      <c r="Z109" s="52">
        <v>7.6791646554867001E-3</v>
      </c>
      <c r="AA109" s="52">
        <v>8.5097868414498379</v>
      </c>
      <c r="AB109" s="52">
        <v>9.9001968034472121</v>
      </c>
      <c r="AC109" s="52">
        <v>12.104931595227994</v>
      </c>
      <c r="AD109" s="52">
        <v>3.0358164509358412</v>
      </c>
      <c r="AE109" s="52">
        <v>1.8778167232822485</v>
      </c>
      <c r="AF109" s="52">
        <v>9.3306889414096013</v>
      </c>
      <c r="AG109" s="52">
        <v>3.1181784089186717</v>
      </c>
      <c r="AH109" s="52">
        <v>9.08919460300163</v>
      </c>
      <c r="AI109" s="52">
        <v>10.114324195310392</v>
      </c>
      <c r="AJ109" s="52">
        <v>2.8490232701179599</v>
      </c>
      <c r="AK109" s="52">
        <v>7.9790227083681531</v>
      </c>
      <c r="AL109" s="52">
        <v>1.0151017760335987</v>
      </c>
      <c r="AM109" s="52">
        <v>12.355978328439468</v>
      </c>
      <c r="AN109" s="52">
        <v>7.9012763287806358</v>
      </c>
      <c r="AO109" s="52">
        <v>6.9982614931958587</v>
      </c>
      <c r="AP109" s="52">
        <v>5.0511348258032225</v>
      </c>
      <c r="AQ109" s="52">
        <v>1.0683092691053608</v>
      </c>
      <c r="AR109" s="52">
        <v>6.8047371605697338</v>
      </c>
      <c r="AS109" s="52">
        <v>11.431128332330291</v>
      </c>
      <c r="AT109" s="52">
        <v>14.40118469047392</v>
      </c>
      <c r="AU109" s="52">
        <v>74.051403051522328</v>
      </c>
      <c r="AV109" s="52">
        <v>30.358024335458012</v>
      </c>
      <c r="AW109" s="52">
        <v>34.642971357410261</v>
      </c>
      <c r="AX109" s="52">
        <v>29.56480920642522</v>
      </c>
      <c r="AY109" s="52">
        <v>946.21801964897452</v>
      </c>
      <c r="AZ109" s="52">
        <v>127.78310204500077</v>
      </c>
      <c r="BA109" s="52">
        <v>3.221198416891044E-2</v>
      </c>
      <c r="BB109" s="52">
        <v>106.85108745485883</v>
      </c>
      <c r="BC109" s="52">
        <v>173.03495918289664</v>
      </c>
      <c r="BD109" s="52">
        <v>4.309099969716593</v>
      </c>
      <c r="BE109" s="52">
        <v>11.829111814194983</v>
      </c>
      <c r="BF109" s="52">
        <v>144.49343296475826</v>
      </c>
      <c r="BG109" s="52">
        <v>791.64764239261581</v>
      </c>
      <c r="BH109" s="52">
        <v>1298.1233347471184</v>
      </c>
      <c r="BI109" s="52">
        <v>27.681581823264306</v>
      </c>
      <c r="BJ109" s="52">
        <v>1570.8500235796089</v>
      </c>
      <c r="BK109" s="52">
        <v>108.37481057743626</v>
      </c>
      <c r="BL109" s="52">
        <v>1197.3006783361552</v>
      </c>
      <c r="BM109" s="52">
        <v>57.085459745584494</v>
      </c>
      <c r="BN109" s="52">
        <v>149.23792353415365</v>
      </c>
      <c r="BO109" s="52">
        <v>0</v>
      </c>
      <c r="BP109" s="142">
        <v>7123.1406578635524</v>
      </c>
    </row>
    <row r="110" spans="1:68" x14ac:dyDescent="0.2">
      <c r="A110" s="50" t="s">
        <v>396</v>
      </c>
      <c r="B110" s="51" t="s">
        <v>189</v>
      </c>
      <c r="C110" s="52">
        <v>172.81402599362383</v>
      </c>
      <c r="D110" s="52">
        <v>34.612904136261065</v>
      </c>
      <c r="E110" s="52">
        <v>427.69767222106753</v>
      </c>
      <c r="F110" s="52">
        <v>37.90928498137324</v>
      </c>
      <c r="G110" s="52">
        <v>27.080116246818321</v>
      </c>
      <c r="H110" s="52">
        <v>266.0656687736319</v>
      </c>
      <c r="I110" s="52">
        <v>54.611545342412803</v>
      </c>
      <c r="J110" s="52">
        <v>0.55260431148237077</v>
      </c>
      <c r="K110" s="52">
        <v>21.569125708426313</v>
      </c>
      <c r="L110" s="52">
        <v>1208.2465254271135</v>
      </c>
      <c r="M110" s="52">
        <v>9.2341415304801835</v>
      </c>
      <c r="N110" s="52">
        <v>9.5846213816940189</v>
      </c>
      <c r="O110" s="52">
        <v>24.359993202584448</v>
      </c>
      <c r="P110" s="52">
        <v>10.048081097540148</v>
      </c>
      <c r="Q110" s="52">
        <v>111.20150688746942</v>
      </c>
      <c r="R110" s="52">
        <v>326.36328034372247</v>
      </c>
      <c r="S110" s="52">
        <v>38.025885387187934</v>
      </c>
      <c r="T110" s="52">
        <v>38.181247784555801</v>
      </c>
      <c r="U110" s="52">
        <v>341.92854403548017</v>
      </c>
      <c r="V110" s="52">
        <v>42.020075214038307</v>
      </c>
      <c r="W110" s="52">
        <v>180.91582915387181</v>
      </c>
      <c r="X110" s="52">
        <v>19.382861476972348</v>
      </c>
      <c r="Y110" s="52">
        <v>345.13218515082838</v>
      </c>
      <c r="Z110" s="52">
        <v>11.531263494161061</v>
      </c>
      <c r="AA110" s="52">
        <v>344.50429102917695</v>
      </c>
      <c r="AB110" s="52">
        <v>17.157439399071876</v>
      </c>
      <c r="AC110" s="52">
        <v>166.89595362879001</v>
      </c>
      <c r="AD110" s="52">
        <v>70.659197228777458</v>
      </c>
      <c r="AE110" s="52">
        <v>14.521238201963302</v>
      </c>
      <c r="AF110" s="52">
        <v>187.59133771720639</v>
      </c>
      <c r="AG110" s="52">
        <v>98.563966981419043</v>
      </c>
      <c r="AH110" s="52">
        <v>106.47707733897433</v>
      </c>
      <c r="AI110" s="52">
        <v>225.97266798688122</v>
      </c>
      <c r="AJ110" s="52">
        <v>45.573628546530507</v>
      </c>
      <c r="AK110" s="52">
        <v>50.739726084567309</v>
      </c>
      <c r="AL110" s="52">
        <v>498.00638402727509</v>
      </c>
      <c r="AM110" s="52">
        <v>13.702544557377845</v>
      </c>
      <c r="AN110" s="52">
        <v>95.887082033808241</v>
      </c>
      <c r="AO110" s="52">
        <v>106.61060984247997</v>
      </c>
      <c r="AP110" s="52">
        <v>123.72409430475123</v>
      </c>
      <c r="AQ110" s="52">
        <v>7.8834405437714334</v>
      </c>
      <c r="AR110" s="52">
        <v>126.14972597643828</v>
      </c>
      <c r="AS110" s="52">
        <v>86.98042019970903</v>
      </c>
      <c r="AT110" s="52">
        <v>88.081494078333108</v>
      </c>
      <c r="AU110" s="52">
        <v>698.69946069142247</v>
      </c>
      <c r="AV110" s="52">
        <v>149.1899924800405</v>
      </c>
      <c r="AW110" s="52">
        <v>810.9998952692581</v>
      </c>
      <c r="AX110" s="52">
        <v>204.06082586070019</v>
      </c>
      <c r="AY110" s="52">
        <v>2080.09725207782</v>
      </c>
      <c r="AZ110" s="52">
        <v>830.44387053551975</v>
      </c>
      <c r="BA110" s="52">
        <v>50.274870155814696</v>
      </c>
      <c r="BB110" s="52">
        <v>160.80449602902252</v>
      </c>
      <c r="BC110" s="52">
        <v>183.55032399379718</v>
      </c>
      <c r="BD110" s="52">
        <v>59.085202368966691</v>
      </c>
      <c r="BE110" s="52">
        <v>285.44207335434015</v>
      </c>
      <c r="BF110" s="52">
        <v>482.57817726714831</v>
      </c>
      <c r="BG110" s="52">
        <v>231.88700356022878</v>
      </c>
      <c r="BH110" s="52">
        <v>5153.4956248869312</v>
      </c>
      <c r="BI110" s="52">
        <v>1432.3838780837912</v>
      </c>
      <c r="BJ110" s="52">
        <v>451.05914121086107</v>
      </c>
      <c r="BK110" s="52">
        <v>385.74577937908958</v>
      </c>
      <c r="BL110" s="52">
        <v>2988.6341076102926</v>
      </c>
      <c r="BM110" s="52">
        <v>877.67598441396342</v>
      </c>
      <c r="BN110" s="52">
        <v>153.36259931694102</v>
      </c>
      <c r="BO110" s="52">
        <v>0</v>
      </c>
      <c r="BP110" s="142">
        <v>23904.221867536045</v>
      </c>
    </row>
    <row r="111" spans="1:68" x14ac:dyDescent="0.2">
      <c r="A111" s="50" t="s">
        <v>397</v>
      </c>
      <c r="B111" s="51" t="s">
        <v>398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0</v>
      </c>
      <c r="S111" s="52">
        <v>0</v>
      </c>
      <c r="T111" s="52">
        <v>0</v>
      </c>
      <c r="U111" s="52">
        <v>0</v>
      </c>
      <c r="V111" s="52">
        <v>0</v>
      </c>
      <c r="W111" s="52">
        <v>0</v>
      </c>
      <c r="X111" s="52">
        <v>0</v>
      </c>
      <c r="Y111" s="52">
        <v>0</v>
      </c>
      <c r="Z111" s="52">
        <v>0</v>
      </c>
      <c r="AA111" s="52">
        <v>0</v>
      </c>
      <c r="AB111" s="52">
        <v>0</v>
      </c>
      <c r="AC111" s="52">
        <v>0</v>
      </c>
      <c r="AD111" s="52">
        <v>0</v>
      </c>
      <c r="AE111" s="52">
        <v>0</v>
      </c>
      <c r="AF111" s="52">
        <v>0</v>
      </c>
      <c r="AG111" s="52">
        <v>0</v>
      </c>
      <c r="AH111" s="52">
        <v>0</v>
      </c>
      <c r="AI111" s="52">
        <v>0</v>
      </c>
      <c r="AJ111" s="52">
        <v>0</v>
      </c>
      <c r="AK111" s="52">
        <v>0</v>
      </c>
      <c r="AL111" s="52">
        <v>0</v>
      </c>
      <c r="AM111" s="52">
        <v>0</v>
      </c>
      <c r="AN111" s="52">
        <v>0</v>
      </c>
      <c r="AO111" s="52">
        <v>0</v>
      </c>
      <c r="AP111" s="52">
        <v>0</v>
      </c>
      <c r="AQ111" s="52">
        <v>0</v>
      </c>
      <c r="AR111" s="52">
        <v>0</v>
      </c>
      <c r="AS111" s="52">
        <v>0</v>
      </c>
      <c r="AT111" s="52">
        <v>0</v>
      </c>
      <c r="AU111" s="52">
        <v>0</v>
      </c>
      <c r="AV111" s="52">
        <v>0</v>
      </c>
      <c r="AW111" s="52">
        <v>0</v>
      </c>
      <c r="AX111" s="52">
        <v>0</v>
      </c>
      <c r="AY111" s="52">
        <v>0</v>
      </c>
      <c r="AZ111" s="52">
        <v>0</v>
      </c>
      <c r="BA111" s="52">
        <v>0</v>
      </c>
      <c r="BB111" s="52">
        <v>0</v>
      </c>
      <c r="BC111" s="52">
        <v>0</v>
      </c>
      <c r="BD111" s="52">
        <v>0</v>
      </c>
      <c r="BE111" s="52">
        <v>0</v>
      </c>
      <c r="BF111" s="52">
        <v>0</v>
      </c>
      <c r="BG111" s="52">
        <v>0</v>
      </c>
      <c r="BH111" s="52">
        <v>0</v>
      </c>
      <c r="BI111" s="52">
        <v>0</v>
      </c>
      <c r="BJ111" s="52">
        <v>0</v>
      </c>
      <c r="BK111" s="52">
        <v>0</v>
      </c>
      <c r="BL111" s="52">
        <v>0</v>
      </c>
      <c r="BM111" s="52">
        <v>0</v>
      </c>
      <c r="BN111" s="52">
        <v>0</v>
      </c>
      <c r="BO111" s="52">
        <v>0</v>
      </c>
      <c r="BP111" s="142">
        <v>0</v>
      </c>
    </row>
    <row r="112" spans="1:68" x14ac:dyDescent="0.2">
      <c r="A112" s="53" t="s">
        <v>399</v>
      </c>
      <c r="B112" s="46" t="s">
        <v>400</v>
      </c>
      <c r="C112" s="54">
        <v>0</v>
      </c>
      <c r="D112" s="54">
        <v>0</v>
      </c>
      <c r="E112" s="54">
        <v>0</v>
      </c>
      <c r="F112" s="54">
        <v>6.1686203187078806E-2</v>
      </c>
      <c r="G112" s="54">
        <v>0</v>
      </c>
      <c r="H112" s="54">
        <v>0</v>
      </c>
      <c r="I112" s="54">
        <v>0</v>
      </c>
      <c r="J112" s="54">
        <v>1.3159089436005444E-2</v>
      </c>
      <c r="K112" s="54">
        <v>0.94888276274721406</v>
      </c>
      <c r="L112" s="54">
        <v>60.364958713494076</v>
      </c>
      <c r="M112" s="54">
        <v>14.346514233067802</v>
      </c>
      <c r="N112" s="54">
        <v>13.193338947872213</v>
      </c>
      <c r="O112" s="54">
        <v>46.410874973368273</v>
      </c>
      <c r="P112" s="54">
        <v>21.348286459777942</v>
      </c>
      <c r="Q112" s="54">
        <v>6.7828096225418735</v>
      </c>
      <c r="R112" s="54">
        <v>21.642583812424334</v>
      </c>
      <c r="S112" s="54">
        <v>12.38678771386032</v>
      </c>
      <c r="T112" s="54">
        <v>14.767294627946416</v>
      </c>
      <c r="U112" s="54">
        <v>33.235504276886353</v>
      </c>
      <c r="V112" s="54">
        <v>3.5811927259700647</v>
      </c>
      <c r="W112" s="54">
        <v>8.612706359363969</v>
      </c>
      <c r="X112" s="54">
        <v>2.4030930634783552</v>
      </c>
      <c r="Y112" s="54">
        <v>18.830194487639758</v>
      </c>
      <c r="Z112" s="54">
        <v>2.4519325223058464</v>
      </c>
      <c r="AA112" s="54">
        <v>24.000393204971186</v>
      </c>
      <c r="AB112" s="54">
        <v>13.004588919273818</v>
      </c>
      <c r="AC112" s="54">
        <v>7.5244305542360665</v>
      </c>
      <c r="AD112" s="54">
        <v>9.2846252627342771</v>
      </c>
      <c r="AE112" s="54">
        <v>5.3197722664778633</v>
      </c>
      <c r="AF112" s="54">
        <v>33.926921109530113</v>
      </c>
      <c r="AG112" s="54">
        <v>13.050265892872337</v>
      </c>
      <c r="AH112" s="54">
        <v>12.913947442748533</v>
      </c>
      <c r="AI112" s="54">
        <v>33.760555348738116</v>
      </c>
      <c r="AJ112" s="54">
        <v>3.3205663265010443</v>
      </c>
      <c r="AK112" s="54">
        <v>4.6957186479355988</v>
      </c>
      <c r="AL112" s="54">
        <v>27.501455312730315</v>
      </c>
      <c r="AM112" s="54">
        <v>21.447417179217062</v>
      </c>
      <c r="AN112" s="54">
        <v>6.1713843197571681</v>
      </c>
      <c r="AO112" s="54">
        <v>6.0509193582293426</v>
      </c>
      <c r="AP112" s="54">
        <v>18.088993481974061</v>
      </c>
      <c r="AQ112" s="54">
        <v>0.41496469078463788</v>
      </c>
      <c r="AR112" s="54">
        <v>21.98776819910038</v>
      </c>
      <c r="AS112" s="54">
        <v>23.478981868569996</v>
      </c>
      <c r="AT112" s="54">
        <v>1.4862954082874196</v>
      </c>
      <c r="AU112" s="54">
        <v>42.167323086109661</v>
      </c>
      <c r="AV112" s="54">
        <v>24.705210357851563</v>
      </c>
      <c r="AW112" s="54">
        <v>54.303136827301564</v>
      </c>
      <c r="AX112" s="54">
        <v>380.48311026025226</v>
      </c>
      <c r="AY112" s="54">
        <v>3185.0502753783853</v>
      </c>
      <c r="AZ112" s="54">
        <v>236.09563071731102</v>
      </c>
      <c r="BA112" s="54">
        <v>9.1136917491750324</v>
      </c>
      <c r="BB112" s="54">
        <v>16.152726550841717</v>
      </c>
      <c r="BC112" s="54">
        <v>193.06694045047681</v>
      </c>
      <c r="BD112" s="54">
        <v>118.21877163606233</v>
      </c>
      <c r="BE112" s="54">
        <v>704.70535993704868</v>
      </c>
      <c r="BF112" s="54">
        <v>93.5742734896847</v>
      </c>
      <c r="BG112" s="54">
        <v>122.34047741755147</v>
      </c>
      <c r="BH112" s="54">
        <v>322.90915141724497</v>
      </c>
      <c r="BI112" s="54">
        <v>164.98670378308319</v>
      </c>
      <c r="BJ112" s="54">
        <v>985.49289700630584</v>
      </c>
      <c r="BK112" s="54">
        <v>206.03973746456327</v>
      </c>
      <c r="BL112" s="54">
        <v>209.52311449750442</v>
      </c>
      <c r="BM112" s="54">
        <v>770.24299933879865</v>
      </c>
      <c r="BN112" s="54">
        <v>280.65932619323206</v>
      </c>
      <c r="BO112" s="54">
        <v>0</v>
      </c>
      <c r="BP112" s="143">
        <v>8688.6426229488225</v>
      </c>
    </row>
    <row r="113" spans="1:68" x14ac:dyDescent="0.2">
      <c r="A113" s="53" t="s">
        <v>401</v>
      </c>
      <c r="B113" s="46" t="s">
        <v>402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0.19227261478223837</v>
      </c>
      <c r="K113" s="54">
        <v>34.927477896815894</v>
      </c>
      <c r="L113" s="54">
        <v>237.20950389721594</v>
      </c>
      <c r="M113" s="54">
        <v>77.024399266714539</v>
      </c>
      <c r="N113" s="54">
        <v>120.0129798693911</v>
      </c>
      <c r="O113" s="54">
        <v>176.70252002322644</v>
      </c>
      <c r="P113" s="54">
        <v>147.4983046359236</v>
      </c>
      <c r="Q113" s="54">
        <v>300.25523426277857</v>
      </c>
      <c r="R113" s="54">
        <v>771.11639496384953</v>
      </c>
      <c r="S113" s="54">
        <v>22.470737116366355</v>
      </c>
      <c r="T113" s="54">
        <v>18.121344144285015</v>
      </c>
      <c r="U113" s="54">
        <v>124.65711889330589</v>
      </c>
      <c r="V113" s="54">
        <v>35.353709072815931</v>
      </c>
      <c r="W113" s="54">
        <v>122.6224966372401</v>
      </c>
      <c r="X113" s="54">
        <v>3.614604635667976</v>
      </c>
      <c r="Y113" s="54">
        <v>837.02592175214727</v>
      </c>
      <c r="Z113" s="54">
        <v>3.8166944311144331</v>
      </c>
      <c r="AA113" s="54">
        <v>350.25747454702048</v>
      </c>
      <c r="AB113" s="54">
        <v>190.35137526206256</v>
      </c>
      <c r="AC113" s="54">
        <v>185.51622193906607</v>
      </c>
      <c r="AD113" s="54">
        <v>47.049989583676883</v>
      </c>
      <c r="AE113" s="54">
        <v>16.913606957861006</v>
      </c>
      <c r="AF113" s="54">
        <v>152.36315934945171</v>
      </c>
      <c r="AG113" s="54">
        <v>154.10644042196819</v>
      </c>
      <c r="AH113" s="54">
        <v>75.065551483902425</v>
      </c>
      <c r="AI113" s="54">
        <v>110.26120980994145</v>
      </c>
      <c r="AJ113" s="54">
        <v>53.006237429278841</v>
      </c>
      <c r="AK113" s="54">
        <v>79.09394609333998</v>
      </c>
      <c r="AL113" s="54">
        <v>36.744076410733712</v>
      </c>
      <c r="AM113" s="54">
        <v>201.26733568423529</v>
      </c>
      <c r="AN113" s="54">
        <v>14.892526444488929</v>
      </c>
      <c r="AO113" s="54">
        <v>103.42833234756436</v>
      </c>
      <c r="AP113" s="54">
        <v>64.312136068066536</v>
      </c>
      <c r="AQ113" s="54">
        <v>7.2383315613700248</v>
      </c>
      <c r="AR113" s="54">
        <v>35.833742892808452</v>
      </c>
      <c r="AS113" s="54">
        <v>35.843401757737695</v>
      </c>
      <c r="AT113" s="54">
        <v>64.484130436727426</v>
      </c>
      <c r="AU113" s="54">
        <v>86.536644514779866</v>
      </c>
      <c r="AV113" s="54">
        <v>82.355708878396456</v>
      </c>
      <c r="AW113" s="54">
        <v>334.63754733794582</v>
      </c>
      <c r="AX113" s="54">
        <v>486.29094967063781</v>
      </c>
      <c r="AY113" s="54">
        <v>4255.2099237854727</v>
      </c>
      <c r="AZ113" s="54">
        <v>644.2648374356171</v>
      </c>
      <c r="BA113" s="54">
        <v>41.699225098612963</v>
      </c>
      <c r="BB113" s="54">
        <v>116.79107892436897</v>
      </c>
      <c r="BC113" s="54">
        <v>109.22932111393507</v>
      </c>
      <c r="BD113" s="54">
        <v>77.5270395174892</v>
      </c>
      <c r="BE113" s="54">
        <v>533.66354510413169</v>
      </c>
      <c r="BF113" s="54">
        <v>1077.1849241676027</v>
      </c>
      <c r="BG113" s="54">
        <v>1180.9279735507264</v>
      </c>
      <c r="BH113" s="54">
        <v>1334.3459326111201</v>
      </c>
      <c r="BI113" s="54">
        <v>649.29784457733649</v>
      </c>
      <c r="BJ113" s="54">
        <v>1870.1813001189396</v>
      </c>
      <c r="BK113" s="54">
        <v>568.84565454258814</v>
      </c>
      <c r="BL113" s="54">
        <v>351.03542699561109</v>
      </c>
      <c r="BM113" s="54">
        <v>829.7150772402041</v>
      </c>
      <c r="BN113" s="54">
        <v>478.63980114831423</v>
      </c>
      <c r="BO113" s="54">
        <v>0</v>
      </c>
      <c r="BP113" s="143">
        <v>20119.030696928774</v>
      </c>
    </row>
    <row r="114" spans="1:68" x14ac:dyDescent="0.2">
      <c r="A114" s="53" t="s">
        <v>403</v>
      </c>
      <c r="B114" s="46" t="s">
        <v>404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3.275778633714841E-2</v>
      </c>
      <c r="L114" s="54">
        <v>3.3310984892059614</v>
      </c>
      <c r="M114" s="54">
        <v>0.25716318893577733</v>
      </c>
      <c r="N114" s="54">
        <v>0.44991230892826434</v>
      </c>
      <c r="O114" s="54">
        <v>0.92370395221289825</v>
      </c>
      <c r="P114" s="54">
        <v>0.2467690038365809</v>
      </c>
      <c r="Q114" s="54">
        <v>3.2298727386336807</v>
      </c>
      <c r="R114" s="54">
        <v>9.8705331917693986</v>
      </c>
      <c r="S114" s="54">
        <v>0</v>
      </c>
      <c r="T114" s="54">
        <v>0.2068842408969282</v>
      </c>
      <c r="U114" s="54">
        <v>3.2684313517310506</v>
      </c>
      <c r="V114" s="54">
        <v>0.3599862889146177</v>
      </c>
      <c r="W114" s="54">
        <v>0.62265990880604838</v>
      </c>
      <c r="X114" s="54">
        <v>1.80640304792162E-2</v>
      </c>
      <c r="Y114" s="54">
        <v>0</v>
      </c>
      <c r="Z114" s="54">
        <v>0</v>
      </c>
      <c r="AA114" s="54">
        <v>1.6189491452344513</v>
      </c>
      <c r="AB114" s="54">
        <v>11.60216784198264</v>
      </c>
      <c r="AC114" s="54">
        <v>0</v>
      </c>
      <c r="AD114" s="54">
        <v>1.3275034672680597</v>
      </c>
      <c r="AE114" s="54">
        <v>1.735236036854507</v>
      </c>
      <c r="AF114" s="54">
        <v>0.92888892628802322</v>
      </c>
      <c r="AG114" s="54">
        <v>0.65003944565390415</v>
      </c>
      <c r="AH114" s="54">
        <v>1.661643753445557</v>
      </c>
      <c r="AI114" s="54">
        <v>0.46816504334011216</v>
      </c>
      <c r="AJ114" s="54">
        <v>0.90163993876797865</v>
      </c>
      <c r="AK114" s="54">
        <v>1.9762579015097586</v>
      </c>
      <c r="AL114" s="54">
        <v>10.766405166303453</v>
      </c>
      <c r="AM114" s="54">
        <v>2.9495940359388078</v>
      </c>
      <c r="AN114" s="54">
        <v>4.9792195620422266</v>
      </c>
      <c r="AO114" s="54">
        <v>4.5385212453900214</v>
      </c>
      <c r="AP114" s="54">
        <v>4.5022771369901182</v>
      </c>
      <c r="AQ114" s="54">
        <v>0.12096280030030884</v>
      </c>
      <c r="AR114" s="54">
        <v>1.0407592741153506</v>
      </c>
      <c r="AS114" s="54">
        <v>0.30725148774496502</v>
      </c>
      <c r="AT114" s="54">
        <v>9.8956164322229999E-3</v>
      </c>
      <c r="AU114" s="54">
        <v>1.3733655939691873</v>
      </c>
      <c r="AV114" s="54">
        <v>0.23112867341131141</v>
      </c>
      <c r="AW114" s="54">
        <v>0.6662222411377694</v>
      </c>
      <c r="AX114" s="54">
        <v>0</v>
      </c>
      <c r="AY114" s="54">
        <v>4.0034879133545642</v>
      </c>
      <c r="AZ114" s="54">
        <v>0</v>
      </c>
      <c r="BA114" s="54">
        <v>0</v>
      </c>
      <c r="BB114" s="54">
        <v>0</v>
      </c>
      <c r="BC114" s="54">
        <v>0</v>
      </c>
      <c r="BD114" s="54">
        <v>0</v>
      </c>
      <c r="BE114" s="54">
        <v>0</v>
      </c>
      <c r="BF114" s="54">
        <v>0.82804585054182622</v>
      </c>
      <c r="BG114" s="54">
        <v>0.88358549870842817</v>
      </c>
      <c r="BH114" s="54">
        <v>0.14698735893538176</v>
      </c>
      <c r="BI114" s="54">
        <v>0</v>
      </c>
      <c r="BJ114" s="54">
        <v>20.633661940275221</v>
      </c>
      <c r="BK114" s="54">
        <v>0.69829316863020341</v>
      </c>
      <c r="BL114" s="54">
        <v>0</v>
      </c>
      <c r="BM114" s="54">
        <v>0.53610663586121454</v>
      </c>
      <c r="BN114" s="54">
        <v>0</v>
      </c>
      <c r="BO114" s="54">
        <v>0</v>
      </c>
      <c r="BP114" s="143">
        <v>104.90409918111511</v>
      </c>
    </row>
    <row r="115" spans="1:68" x14ac:dyDescent="0.2">
      <c r="A115" s="53" t="s">
        <v>405</v>
      </c>
      <c r="B115" s="46" t="s">
        <v>406</v>
      </c>
      <c r="C115" s="54">
        <v>103.56824213160604</v>
      </c>
      <c r="D115" s="54">
        <v>0</v>
      </c>
      <c r="E115" s="54">
        <v>119.13050934464353</v>
      </c>
      <c r="F115" s="54">
        <v>3.3217707424428734E-2</v>
      </c>
      <c r="G115" s="54">
        <v>1.5628554409337875E-2</v>
      </c>
      <c r="H115" s="54">
        <v>0</v>
      </c>
      <c r="I115" s="54">
        <v>0</v>
      </c>
      <c r="J115" s="54">
        <v>0.13135843503776201</v>
      </c>
      <c r="K115" s="54">
        <v>4.0175539968154332</v>
      </c>
      <c r="L115" s="54">
        <v>60.783484813051636</v>
      </c>
      <c r="M115" s="54">
        <v>14.80830993061381</v>
      </c>
      <c r="N115" s="54">
        <v>7.4593098391210528</v>
      </c>
      <c r="O115" s="54">
        <v>52.773159038644344</v>
      </c>
      <c r="P115" s="54">
        <v>20.143341302011187</v>
      </c>
      <c r="Q115" s="54">
        <v>5.9065977673565939</v>
      </c>
      <c r="R115" s="54">
        <v>51.850899972859168</v>
      </c>
      <c r="S115" s="54">
        <v>4.1428905413862935</v>
      </c>
      <c r="T115" s="54">
        <v>7.4869041366025435</v>
      </c>
      <c r="U115" s="54">
        <v>28.929262232809247</v>
      </c>
      <c r="V115" s="54">
        <v>6.0119771421643655</v>
      </c>
      <c r="W115" s="54">
        <v>46.395926981216149</v>
      </c>
      <c r="X115" s="54">
        <v>2.6536697087698413</v>
      </c>
      <c r="Y115" s="54">
        <v>39.672104400103088</v>
      </c>
      <c r="Z115" s="54">
        <v>1.6924728654659988</v>
      </c>
      <c r="AA115" s="54">
        <v>23.880458156353509</v>
      </c>
      <c r="AB115" s="54">
        <v>28.149290905482061</v>
      </c>
      <c r="AC115" s="54">
        <v>70.371949723790351</v>
      </c>
      <c r="AD115" s="54">
        <v>22.20689529719391</v>
      </c>
      <c r="AE115" s="54">
        <v>5.8573424244044912</v>
      </c>
      <c r="AF115" s="54">
        <v>76.001336821253091</v>
      </c>
      <c r="AG115" s="54">
        <v>23.782149062338029</v>
      </c>
      <c r="AH115" s="54">
        <v>29.764947917736873</v>
      </c>
      <c r="AI115" s="54">
        <v>59.86649378968773</v>
      </c>
      <c r="AJ115" s="54">
        <v>11.847961456507953</v>
      </c>
      <c r="AK115" s="54">
        <v>13.60084841403371</v>
      </c>
      <c r="AL115" s="54">
        <v>194.05754280715547</v>
      </c>
      <c r="AM115" s="54">
        <v>102.75553969931241</v>
      </c>
      <c r="AN115" s="54">
        <v>25.549281966478123</v>
      </c>
      <c r="AO115" s="54">
        <v>14.481746862694953</v>
      </c>
      <c r="AP115" s="54">
        <v>36.531138683294721</v>
      </c>
      <c r="AQ115" s="54">
        <v>6.7771135623266856</v>
      </c>
      <c r="AR115" s="54">
        <v>27.485472030371959</v>
      </c>
      <c r="AS115" s="54">
        <v>27.467770434569879</v>
      </c>
      <c r="AT115" s="54">
        <v>36.60094293727942</v>
      </c>
      <c r="AU115" s="54">
        <v>224.29759984376707</v>
      </c>
      <c r="AV115" s="54">
        <v>59.408904795230953</v>
      </c>
      <c r="AW115" s="54">
        <v>61.706995500435617</v>
      </c>
      <c r="AX115" s="54">
        <v>5.7614939135041814</v>
      </c>
      <c r="AY115" s="54">
        <v>368.5803619030886</v>
      </c>
      <c r="AZ115" s="54">
        <v>4.5213008636812635</v>
      </c>
      <c r="BA115" s="54">
        <v>5.0523747046227836</v>
      </c>
      <c r="BB115" s="54">
        <v>0</v>
      </c>
      <c r="BC115" s="54">
        <v>358.30806102488413</v>
      </c>
      <c r="BD115" s="54">
        <v>2.2911444217199475</v>
      </c>
      <c r="BE115" s="54">
        <v>0</v>
      </c>
      <c r="BF115" s="54">
        <v>1.9243133329790154</v>
      </c>
      <c r="BG115" s="54">
        <v>174.11395388513299</v>
      </c>
      <c r="BH115" s="54">
        <v>65.796363196972266</v>
      </c>
      <c r="BI115" s="54">
        <v>1.5746094912164601</v>
      </c>
      <c r="BJ115" s="54">
        <v>164.6607262272</v>
      </c>
      <c r="BK115" s="54">
        <v>11.050434757930759</v>
      </c>
      <c r="BL115" s="54">
        <v>1239.4034377866594</v>
      </c>
      <c r="BM115" s="54">
        <v>21.031716999744294</v>
      </c>
      <c r="BN115" s="54">
        <v>0</v>
      </c>
      <c r="BO115" s="54">
        <v>0</v>
      </c>
      <c r="BP115" s="143">
        <v>4184.1268364431462</v>
      </c>
    </row>
    <row r="116" spans="1:68" x14ac:dyDescent="0.2">
      <c r="A116" s="53" t="s">
        <v>407</v>
      </c>
      <c r="B116" s="46" t="s">
        <v>408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70.574139814554584</v>
      </c>
      <c r="I116" s="54">
        <v>3.1288640064646152</v>
      </c>
      <c r="J116" s="54">
        <v>0</v>
      </c>
      <c r="K116" s="54">
        <v>3.4272327636735476</v>
      </c>
      <c r="L116" s="54">
        <v>185.01820117187009</v>
      </c>
      <c r="M116" s="54">
        <v>88.692401034126547</v>
      </c>
      <c r="N116" s="54">
        <v>22.490347767999243</v>
      </c>
      <c r="O116" s="54">
        <v>244.55961832597481</v>
      </c>
      <c r="P116" s="54">
        <v>160.77959067856983</v>
      </c>
      <c r="Q116" s="54">
        <v>288.11343500950289</v>
      </c>
      <c r="R116" s="54">
        <v>181.67645007609204</v>
      </c>
      <c r="S116" s="54">
        <v>8.7937009790578085</v>
      </c>
      <c r="T116" s="54">
        <v>35.674571637323787</v>
      </c>
      <c r="U116" s="54">
        <v>485.43763627381412</v>
      </c>
      <c r="V116" s="54">
        <v>9.6895778953985428</v>
      </c>
      <c r="W116" s="54">
        <v>25.546600708468624</v>
      </c>
      <c r="X116" s="54">
        <v>6.2345917622044489</v>
      </c>
      <c r="Y116" s="54">
        <v>44.018219474786903</v>
      </c>
      <c r="Z116" s="54">
        <v>1.2886236609362915</v>
      </c>
      <c r="AA116" s="54">
        <v>8.1862035100530886</v>
      </c>
      <c r="AB116" s="54">
        <v>15.288462017779276</v>
      </c>
      <c r="AC116" s="54">
        <v>11.462688729862625</v>
      </c>
      <c r="AD116" s="54">
        <v>46.39673874925213</v>
      </c>
      <c r="AE116" s="54">
        <v>21.866247019134352</v>
      </c>
      <c r="AF116" s="54">
        <v>74.3935468516502</v>
      </c>
      <c r="AG116" s="54">
        <v>34.74164336933579</v>
      </c>
      <c r="AH116" s="54">
        <v>19.925233570112994</v>
      </c>
      <c r="AI116" s="54">
        <v>230.41138383042247</v>
      </c>
      <c r="AJ116" s="54">
        <v>37.198265637434723</v>
      </c>
      <c r="AK116" s="54">
        <v>30.623375670297559</v>
      </c>
      <c r="AL116" s="54">
        <v>68.828961390763425</v>
      </c>
      <c r="AM116" s="54">
        <v>122.47128298709616</v>
      </c>
      <c r="AN116" s="54">
        <v>362.71595835823086</v>
      </c>
      <c r="AO116" s="54">
        <v>23.999607558831613</v>
      </c>
      <c r="AP116" s="54">
        <v>19.131293867437492</v>
      </c>
      <c r="AQ116" s="54">
        <v>3.2412083420511268</v>
      </c>
      <c r="AR116" s="54">
        <v>188.13885161891349</v>
      </c>
      <c r="AS116" s="54">
        <v>70.647020320948926</v>
      </c>
      <c r="AT116" s="54">
        <v>28.043810826947308</v>
      </c>
      <c r="AU116" s="54">
        <v>220.83573767697672</v>
      </c>
      <c r="AV116" s="54">
        <v>14.599261624415421</v>
      </c>
      <c r="AW116" s="54">
        <v>184.71137431866413</v>
      </c>
      <c r="AX116" s="54">
        <v>154.0820800818228</v>
      </c>
      <c r="AY116" s="54">
        <v>1794.3116278792031</v>
      </c>
      <c r="AZ116" s="54">
        <v>45.236493973546644</v>
      </c>
      <c r="BA116" s="54">
        <v>1.8791917736572907</v>
      </c>
      <c r="BB116" s="54">
        <v>52.824253776331275</v>
      </c>
      <c r="BC116" s="54">
        <v>11.228064514193701</v>
      </c>
      <c r="BD116" s="54">
        <v>30.448021166312007</v>
      </c>
      <c r="BE116" s="54">
        <v>95.043044205298827</v>
      </c>
      <c r="BF116" s="54">
        <v>340.9330735980846</v>
      </c>
      <c r="BG116" s="54">
        <v>202.80979535345796</v>
      </c>
      <c r="BH116" s="54">
        <v>1031.1759383311621</v>
      </c>
      <c r="BI116" s="54">
        <v>69.937987010754554</v>
      </c>
      <c r="BJ116" s="54">
        <v>404.75175576871277</v>
      </c>
      <c r="BK116" s="54">
        <v>184.41383360252163</v>
      </c>
      <c r="BL116" s="54">
        <v>537.8869094861949</v>
      </c>
      <c r="BM116" s="54">
        <v>472.8350682645256</v>
      </c>
      <c r="BN116" s="54">
        <v>173.89644349202888</v>
      </c>
      <c r="BO116" s="54">
        <v>0</v>
      </c>
      <c r="BP116" s="143">
        <v>9306.6955431652368</v>
      </c>
    </row>
    <row r="117" spans="1:68" x14ac:dyDescent="0.2">
      <c r="A117" s="50" t="s">
        <v>409</v>
      </c>
      <c r="B117" s="51" t="s">
        <v>410</v>
      </c>
      <c r="C117" s="52">
        <v>1.3391008911050708</v>
      </c>
      <c r="D117" s="52">
        <v>0.1405681622659273</v>
      </c>
      <c r="E117" s="52">
        <v>20.291321336816249</v>
      </c>
      <c r="F117" s="52">
        <v>0.48441240137771119</v>
      </c>
      <c r="G117" s="52">
        <v>6.7172786910723509E-2</v>
      </c>
      <c r="H117" s="52">
        <v>1.952646699797661</v>
      </c>
      <c r="I117" s="52">
        <v>8.299820245062188E-2</v>
      </c>
      <c r="J117" s="52">
        <v>8.3424308540622313E-2</v>
      </c>
      <c r="K117" s="52">
        <v>5.9637132554507044</v>
      </c>
      <c r="L117" s="52">
        <v>27.94401628095234</v>
      </c>
      <c r="M117" s="52">
        <v>17.683313317468805</v>
      </c>
      <c r="N117" s="52">
        <v>8.9703753483050654</v>
      </c>
      <c r="O117" s="52">
        <v>36.557528482486212</v>
      </c>
      <c r="P117" s="52">
        <v>30.749117309873196</v>
      </c>
      <c r="Q117" s="52">
        <v>9.255691584820168</v>
      </c>
      <c r="R117" s="52">
        <v>32.130574593211811</v>
      </c>
      <c r="S117" s="52">
        <v>8.8847202456062799</v>
      </c>
      <c r="T117" s="52">
        <v>21.882396656336468</v>
      </c>
      <c r="U117" s="52">
        <v>80.528864086743212</v>
      </c>
      <c r="V117" s="52">
        <v>8.9823429453316166</v>
      </c>
      <c r="W117" s="52">
        <v>32.624555410378015</v>
      </c>
      <c r="X117" s="52">
        <v>7.8886432887933209</v>
      </c>
      <c r="Y117" s="52">
        <v>28.01770809506926</v>
      </c>
      <c r="Z117" s="52">
        <v>1.3820116234466027</v>
      </c>
      <c r="AA117" s="52">
        <v>19.858422720600206</v>
      </c>
      <c r="AB117" s="52">
        <v>20.772548834842166</v>
      </c>
      <c r="AC117" s="52">
        <v>43.637383098207252</v>
      </c>
      <c r="AD117" s="52">
        <v>17.293806597516703</v>
      </c>
      <c r="AE117" s="52">
        <v>2.6553195153653397</v>
      </c>
      <c r="AF117" s="52">
        <v>66.847731196202915</v>
      </c>
      <c r="AG117" s="52">
        <v>21.211908720104258</v>
      </c>
      <c r="AH117" s="52">
        <v>28.397597422108898</v>
      </c>
      <c r="AI117" s="52">
        <v>63.531682843585429</v>
      </c>
      <c r="AJ117" s="52">
        <v>11.096204992997652</v>
      </c>
      <c r="AK117" s="52">
        <v>13.794036661029569</v>
      </c>
      <c r="AL117" s="52">
        <v>64.852678062482667</v>
      </c>
      <c r="AM117" s="52">
        <v>77.029213592674523</v>
      </c>
      <c r="AN117" s="52">
        <v>15.065026897524334</v>
      </c>
      <c r="AO117" s="52">
        <v>20.161111962041829</v>
      </c>
      <c r="AP117" s="52">
        <v>34.962445725326774</v>
      </c>
      <c r="AQ117" s="52">
        <v>5.0773591834123257</v>
      </c>
      <c r="AR117" s="52">
        <v>57.573551965303359</v>
      </c>
      <c r="AS117" s="52">
        <v>19.32248310627994</v>
      </c>
      <c r="AT117" s="52">
        <v>56.702846356078929</v>
      </c>
      <c r="AU117" s="52">
        <v>14.603790493385306</v>
      </c>
      <c r="AV117" s="52">
        <v>35.953074994240851</v>
      </c>
      <c r="AW117" s="52">
        <v>171.42233126534674</v>
      </c>
      <c r="AX117" s="52">
        <v>13.390808609622932</v>
      </c>
      <c r="AY117" s="52">
        <v>270.93090407840498</v>
      </c>
      <c r="AZ117" s="52">
        <v>32.13623695697467</v>
      </c>
      <c r="BA117" s="52">
        <v>19.587364089864387</v>
      </c>
      <c r="BB117" s="52">
        <v>65.528975789762043</v>
      </c>
      <c r="BC117" s="52">
        <v>23.527615515500528</v>
      </c>
      <c r="BD117" s="52">
        <v>3.7948679416931634</v>
      </c>
      <c r="BE117" s="52">
        <v>44.328188662643115</v>
      </c>
      <c r="BF117" s="52">
        <v>173.46807510401527</v>
      </c>
      <c r="BG117" s="52">
        <v>61.646216664209057</v>
      </c>
      <c r="BH117" s="52">
        <v>40.589405807853097</v>
      </c>
      <c r="BI117" s="52">
        <v>3.5508341507059025</v>
      </c>
      <c r="BJ117" s="52">
        <v>34.879725368380726</v>
      </c>
      <c r="BK117" s="52">
        <v>34.153300833384478</v>
      </c>
      <c r="BL117" s="52">
        <v>223.90529125222838</v>
      </c>
      <c r="BM117" s="52">
        <v>153.12817438595241</v>
      </c>
      <c r="BN117" s="52">
        <v>19.304202113925452</v>
      </c>
      <c r="BO117" s="52">
        <v>0</v>
      </c>
      <c r="BP117" s="142">
        <v>2483.5599608453158</v>
      </c>
    </row>
    <row r="118" spans="1:68" x14ac:dyDescent="0.2">
      <c r="A118" s="50" t="s">
        <v>411</v>
      </c>
      <c r="B118" s="51" t="s">
        <v>412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3.5509040989970389E-2</v>
      </c>
      <c r="K118" s="52">
        <v>0.23150308573242037</v>
      </c>
      <c r="L118" s="52">
        <v>17.395823927823042</v>
      </c>
      <c r="M118" s="52">
        <v>1.6136507712641277</v>
      </c>
      <c r="N118" s="52">
        <v>0.68558063422232751</v>
      </c>
      <c r="O118" s="52">
        <v>19.089698613589213</v>
      </c>
      <c r="P118" s="52">
        <v>2.7517774596318376</v>
      </c>
      <c r="Q118" s="52">
        <v>2.3482362070353959</v>
      </c>
      <c r="R118" s="52">
        <v>39.074111442800913</v>
      </c>
      <c r="S118" s="52">
        <v>1.3316230424009461</v>
      </c>
      <c r="T118" s="52">
        <v>0.98259568043164658</v>
      </c>
      <c r="U118" s="52">
        <v>7.6877581832097226</v>
      </c>
      <c r="V118" s="52">
        <v>4.2675003239607712</v>
      </c>
      <c r="W118" s="52">
        <v>41.059407226466583</v>
      </c>
      <c r="X118" s="52">
        <v>0.73764022229062809</v>
      </c>
      <c r="Y118" s="52">
        <v>18.42266181437904</v>
      </c>
      <c r="Z118" s="52">
        <v>9.0408787973613285E-3</v>
      </c>
      <c r="AA118" s="52">
        <v>4.6220714473284801</v>
      </c>
      <c r="AB118" s="52">
        <v>5.9666376574034263</v>
      </c>
      <c r="AC118" s="52">
        <v>24.571462884360258</v>
      </c>
      <c r="AD118" s="52">
        <v>6.092070007566627</v>
      </c>
      <c r="AE118" s="52">
        <v>1.0154336076223625</v>
      </c>
      <c r="AF118" s="52">
        <v>12.232067648839132</v>
      </c>
      <c r="AG118" s="52">
        <v>13.373516247548185</v>
      </c>
      <c r="AH118" s="52">
        <v>4.0284632431928289</v>
      </c>
      <c r="AI118" s="52">
        <v>13.984535694096518</v>
      </c>
      <c r="AJ118" s="52">
        <v>2.0816081814535767</v>
      </c>
      <c r="AK118" s="52">
        <v>2.4389576279812824</v>
      </c>
      <c r="AL118" s="52">
        <v>8.8779267735388707</v>
      </c>
      <c r="AM118" s="52">
        <v>14.223629334650163</v>
      </c>
      <c r="AN118" s="52">
        <v>7.394196788157414</v>
      </c>
      <c r="AO118" s="52">
        <v>0.79974505375763483</v>
      </c>
      <c r="AP118" s="52">
        <v>10.165273434018745</v>
      </c>
      <c r="AQ118" s="52">
        <v>2.3582370023389547</v>
      </c>
      <c r="AR118" s="52">
        <v>6.8096838230649448</v>
      </c>
      <c r="AS118" s="52">
        <v>3.3322147616877058</v>
      </c>
      <c r="AT118" s="52">
        <v>21.799139815248989</v>
      </c>
      <c r="AU118" s="52">
        <v>14.418239716754535</v>
      </c>
      <c r="AV118" s="52">
        <v>43.931574029695774</v>
      </c>
      <c r="AW118" s="52">
        <v>45.080521961591693</v>
      </c>
      <c r="AX118" s="52">
        <v>34.930368782466694</v>
      </c>
      <c r="AY118" s="52">
        <v>371.49405391493934</v>
      </c>
      <c r="AZ118" s="52">
        <v>138.10753693428541</v>
      </c>
      <c r="BA118" s="52">
        <v>1.8434963984249757</v>
      </c>
      <c r="BB118" s="52">
        <v>3.9977837421466678</v>
      </c>
      <c r="BC118" s="52">
        <v>59.249188182374496</v>
      </c>
      <c r="BD118" s="52">
        <v>9.9877770325773803</v>
      </c>
      <c r="BE118" s="52">
        <v>33.032668933904617</v>
      </c>
      <c r="BF118" s="52">
        <v>63.245391422013469</v>
      </c>
      <c r="BG118" s="52">
        <v>27.256258263006231</v>
      </c>
      <c r="BH118" s="52">
        <v>365.98054404850336</v>
      </c>
      <c r="BI118" s="52">
        <v>54.885526121385567</v>
      </c>
      <c r="BJ118" s="52">
        <v>50.439757436034057</v>
      </c>
      <c r="BK118" s="52">
        <v>50.899829336088416</v>
      </c>
      <c r="BL118" s="52">
        <v>1126.6182950418927</v>
      </c>
      <c r="BM118" s="52">
        <v>192.45980393199881</v>
      </c>
      <c r="BN118" s="52">
        <v>16.10903983429624</v>
      </c>
      <c r="BO118" s="52">
        <v>0</v>
      </c>
      <c r="BP118" s="142">
        <v>3027.8586446532631</v>
      </c>
    </row>
    <row r="119" spans="1:68" x14ac:dyDescent="0.2">
      <c r="A119" s="50" t="s">
        <v>413</v>
      </c>
      <c r="B119" s="51" t="s">
        <v>414</v>
      </c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5.8679132263137312E-2</v>
      </c>
      <c r="K119" s="52">
        <v>0.29137766249451091</v>
      </c>
      <c r="L119" s="52">
        <v>14.5131404377496</v>
      </c>
      <c r="M119" s="52">
        <v>1.7881593266510851</v>
      </c>
      <c r="N119" s="52">
        <v>2.2035176388525044</v>
      </c>
      <c r="O119" s="52">
        <v>14.918034765463211</v>
      </c>
      <c r="P119" s="52">
        <v>4.7170050961786067</v>
      </c>
      <c r="Q119" s="52">
        <v>2.7203516338229328</v>
      </c>
      <c r="R119" s="52">
        <v>9.129672707733107</v>
      </c>
      <c r="S119" s="52">
        <v>2.1548906750110546</v>
      </c>
      <c r="T119" s="52">
        <v>1.0617381823623935</v>
      </c>
      <c r="U119" s="52">
        <v>7.9167878905323406</v>
      </c>
      <c r="V119" s="52">
        <v>2.0142079291669073</v>
      </c>
      <c r="W119" s="52">
        <v>16.468315536696629</v>
      </c>
      <c r="X119" s="52">
        <v>0.92520656523899791</v>
      </c>
      <c r="Y119" s="52">
        <v>23.859765794607785</v>
      </c>
      <c r="Z119" s="52">
        <v>1.3976283159040086</v>
      </c>
      <c r="AA119" s="52">
        <v>4.37029143387476</v>
      </c>
      <c r="AB119" s="52">
        <v>7.2118862927783294</v>
      </c>
      <c r="AC119" s="52">
        <v>0.6549136820864202</v>
      </c>
      <c r="AD119" s="52">
        <v>11.246504308721073</v>
      </c>
      <c r="AE119" s="52">
        <v>1.3461942690853748</v>
      </c>
      <c r="AF119" s="52">
        <v>25.916553771493415</v>
      </c>
      <c r="AG119" s="52">
        <v>3.9903652943063763</v>
      </c>
      <c r="AH119" s="52">
        <v>8.4314166257234238</v>
      </c>
      <c r="AI119" s="52">
        <v>15.607864589967756</v>
      </c>
      <c r="AJ119" s="52">
        <v>2.1118168078709956</v>
      </c>
      <c r="AK119" s="52">
        <v>4.4431592435212792</v>
      </c>
      <c r="AL119" s="52">
        <v>20.136062019091206</v>
      </c>
      <c r="AM119" s="52">
        <v>14.667617676285703</v>
      </c>
      <c r="AN119" s="52">
        <v>6.2212104450462027</v>
      </c>
      <c r="AO119" s="52">
        <v>5.8866711551066633</v>
      </c>
      <c r="AP119" s="52">
        <v>5.3875551799594659</v>
      </c>
      <c r="AQ119" s="52">
        <v>2.0922499020281076</v>
      </c>
      <c r="AR119" s="52">
        <v>10.009268815172916</v>
      </c>
      <c r="AS119" s="52">
        <v>8.9189554380819605</v>
      </c>
      <c r="AT119" s="52">
        <v>5.4032217991944504</v>
      </c>
      <c r="AU119" s="52">
        <v>36.048033401387144</v>
      </c>
      <c r="AV119" s="52">
        <v>16.370216241933914</v>
      </c>
      <c r="AW119" s="52">
        <v>62.585577867025911</v>
      </c>
      <c r="AX119" s="52">
        <v>4.8215935862740409</v>
      </c>
      <c r="AY119" s="52">
        <v>282.0710910490676</v>
      </c>
      <c r="AZ119" s="52">
        <v>95.672847266402314</v>
      </c>
      <c r="BA119" s="52">
        <v>0.12635057059366733</v>
      </c>
      <c r="BB119" s="52">
        <v>36.554353965665094</v>
      </c>
      <c r="BC119" s="52">
        <v>165.10159326042029</v>
      </c>
      <c r="BD119" s="52">
        <v>10.642201005740436</v>
      </c>
      <c r="BE119" s="52">
        <v>105.8722204417808</v>
      </c>
      <c r="BF119" s="52">
        <v>43.64552606285551</v>
      </c>
      <c r="BG119" s="52">
        <v>100.24563543134657</v>
      </c>
      <c r="BH119" s="52">
        <v>231.4014248343544</v>
      </c>
      <c r="BI119" s="52">
        <v>43.613619826690019</v>
      </c>
      <c r="BJ119" s="52">
        <v>136.72383099668968</v>
      </c>
      <c r="BK119" s="52">
        <v>288.56756837041416</v>
      </c>
      <c r="BL119" s="52">
        <v>968.52132664705448</v>
      </c>
      <c r="BM119" s="52">
        <v>470.15892077725198</v>
      </c>
      <c r="BN119" s="52">
        <v>179.88566563087508</v>
      </c>
      <c r="BO119" s="52">
        <v>0</v>
      </c>
      <c r="BP119" s="142">
        <v>3548.8218552739477</v>
      </c>
    </row>
    <row r="120" spans="1:68" x14ac:dyDescent="0.2">
      <c r="A120" s="50" t="s">
        <v>415</v>
      </c>
      <c r="B120" s="51" t="s">
        <v>416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3.8678561746281218E-2</v>
      </c>
      <c r="K120" s="52">
        <v>11.068983150034667</v>
      </c>
      <c r="L120" s="52">
        <v>32.838280946113329</v>
      </c>
      <c r="M120" s="52">
        <v>16.100521963664168</v>
      </c>
      <c r="N120" s="52">
        <v>8.8264142384866773</v>
      </c>
      <c r="O120" s="52">
        <v>55.413541832537291</v>
      </c>
      <c r="P120" s="52">
        <v>38.556992780466068</v>
      </c>
      <c r="Q120" s="52">
        <v>23.984275320184352</v>
      </c>
      <c r="R120" s="52">
        <v>83.301301363058911</v>
      </c>
      <c r="S120" s="52">
        <v>10.003511365734195</v>
      </c>
      <c r="T120" s="52">
        <v>6.1829341760993639</v>
      </c>
      <c r="U120" s="52">
        <v>55.777065533668519</v>
      </c>
      <c r="V120" s="52">
        <v>4.6451106443857046</v>
      </c>
      <c r="W120" s="52">
        <v>8.563790863098907</v>
      </c>
      <c r="X120" s="52">
        <v>1.9352393462348161</v>
      </c>
      <c r="Y120" s="52">
        <v>3.7196336290405365</v>
      </c>
      <c r="Z120" s="52">
        <v>0.3489119797475525</v>
      </c>
      <c r="AA120" s="52">
        <v>18.058450810696545</v>
      </c>
      <c r="AB120" s="52">
        <v>15.139078742312279</v>
      </c>
      <c r="AC120" s="52">
        <v>25.056050747029278</v>
      </c>
      <c r="AD120" s="52">
        <v>20.179755522338535</v>
      </c>
      <c r="AE120" s="52">
        <v>9.4385443607126103</v>
      </c>
      <c r="AF120" s="52">
        <v>30.800675149662393</v>
      </c>
      <c r="AG120" s="52">
        <v>21.771155068373819</v>
      </c>
      <c r="AH120" s="52">
        <v>22.33639020337743</v>
      </c>
      <c r="AI120" s="52">
        <v>66.853305807614717</v>
      </c>
      <c r="AJ120" s="52">
        <v>24.770802366433404</v>
      </c>
      <c r="AK120" s="52">
        <v>22.58709615562271</v>
      </c>
      <c r="AL120" s="52">
        <v>131.36584679180564</v>
      </c>
      <c r="AM120" s="52">
        <v>125.7309178257636</v>
      </c>
      <c r="AN120" s="52">
        <v>21.140164063457483</v>
      </c>
      <c r="AO120" s="52">
        <v>14.53778249754227</v>
      </c>
      <c r="AP120" s="52">
        <v>15.924827896037922</v>
      </c>
      <c r="AQ120" s="52">
        <v>3.8640735994074684</v>
      </c>
      <c r="AR120" s="52">
        <v>47.890831283241546</v>
      </c>
      <c r="AS120" s="52">
        <v>13.801736775552099</v>
      </c>
      <c r="AT120" s="52">
        <v>62.876688210522779</v>
      </c>
      <c r="AU120" s="52">
        <v>70.398583028414464</v>
      </c>
      <c r="AV120" s="52">
        <v>22.125016909879399</v>
      </c>
      <c r="AW120" s="52">
        <v>40.881843324320613</v>
      </c>
      <c r="AX120" s="52">
        <v>59.931484647750352</v>
      </c>
      <c r="AY120" s="52">
        <v>938.60285193594927</v>
      </c>
      <c r="AZ120" s="52">
        <v>303.00291120287466</v>
      </c>
      <c r="BA120" s="52">
        <v>15.448757360537895</v>
      </c>
      <c r="BB120" s="52">
        <v>34.001849517162533</v>
      </c>
      <c r="BC120" s="52">
        <v>76.043215345508273</v>
      </c>
      <c r="BD120" s="52">
        <v>28.066325488083628</v>
      </c>
      <c r="BE120" s="52">
        <v>336.27750654450909</v>
      </c>
      <c r="BF120" s="52">
        <v>265.71860015419412</v>
      </c>
      <c r="BG120" s="52">
        <v>162.23939879577017</v>
      </c>
      <c r="BH120" s="52">
        <v>894.42584407636434</v>
      </c>
      <c r="BI120" s="52">
        <v>159.15731585279289</v>
      </c>
      <c r="BJ120" s="52">
        <v>361.15289581826113</v>
      </c>
      <c r="BK120" s="52">
        <v>213.84400186880345</v>
      </c>
      <c r="BL120" s="52">
        <v>1587.9675918630091</v>
      </c>
      <c r="BM120" s="52">
        <v>380.50014230809433</v>
      </c>
      <c r="BN120" s="52">
        <v>282.59909307244794</v>
      </c>
      <c r="BO120" s="52">
        <v>0</v>
      </c>
      <c r="BP120" s="142">
        <v>7307.8145906865329</v>
      </c>
    </row>
    <row r="121" spans="1:68" x14ac:dyDescent="0.2">
      <c r="A121" s="50" t="s">
        <v>417</v>
      </c>
      <c r="B121" s="51" t="s">
        <v>418</v>
      </c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2">
        <v>0</v>
      </c>
      <c r="M121" s="52">
        <v>0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  <c r="W121" s="52">
        <v>0</v>
      </c>
      <c r="X121" s="52">
        <v>0</v>
      </c>
      <c r="Y121" s="52">
        <v>0</v>
      </c>
      <c r="Z121" s="52">
        <v>0</v>
      </c>
      <c r="AA121" s="52">
        <v>0</v>
      </c>
      <c r="AB121" s="52">
        <v>0</v>
      </c>
      <c r="AC121" s="52">
        <v>0</v>
      </c>
      <c r="AD121" s="52">
        <v>0</v>
      </c>
      <c r="AE121" s="52">
        <v>0</v>
      </c>
      <c r="AF121" s="52">
        <v>0</v>
      </c>
      <c r="AG121" s="52">
        <v>0</v>
      </c>
      <c r="AH121" s="52">
        <v>0</v>
      </c>
      <c r="AI121" s="52">
        <v>0</v>
      </c>
      <c r="AJ121" s="52">
        <v>0</v>
      </c>
      <c r="AK121" s="52">
        <v>0</v>
      </c>
      <c r="AL121" s="52">
        <v>0</v>
      </c>
      <c r="AM121" s="52">
        <v>0</v>
      </c>
      <c r="AN121" s="52">
        <v>0</v>
      </c>
      <c r="AO121" s="52">
        <v>0</v>
      </c>
      <c r="AP121" s="52">
        <v>0</v>
      </c>
      <c r="AQ121" s="52">
        <v>0</v>
      </c>
      <c r="AR121" s="52">
        <v>0</v>
      </c>
      <c r="AS121" s="52">
        <v>0</v>
      </c>
      <c r="AT121" s="52">
        <v>0</v>
      </c>
      <c r="AU121" s="52">
        <v>0</v>
      </c>
      <c r="AV121" s="52">
        <v>0</v>
      </c>
      <c r="AW121" s="52">
        <v>0</v>
      </c>
      <c r="AX121" s="52">
        <v>0</v>
      </c>
      <c r="AY121" s="52">
        <v>0</v>
      </c>
      <c r="AZ121" s="52">
        <v>0</v>
      </c>
      <c r="BA121" s="52">
        <v>0</v>
      </c>
      <c r="BB121" s="52">
        <v>0</v>
      </c>
      <c r="BC121" s="52">
        <v>0</v>
      </c>
      <c r="BD121" s="52">
        <v>0</v>
      </c>
      <c r="BE121" s="52">
        <v>0</v>
      </c>
      <c r="BF121" s="52">
        <v>0</v>
      </c>
      <c r="BG121" s="52">
        <v>0</v>
      </c>
      <c r="BH121" s="52">
        <v>0</v>
      </c>
      <c r="BI121" s="52">
        <v>0</v>
      </c>
      <c r="BJ121" s="52">
        <v>0</v>
      </c>
      <c r="BK121" s="52">
        <v>0</v>
      </c>
      <c r="BL121" s="52">
        <v>0</v>
      </c>
      <c r="BM121" s="52">
        <v>0</v>
      </c>
      <c r="BN121" s="52">
        <v>0</v>
      </c>
      <c r="BO121" s="52">
        <v>0</v>
      </c>
      <c r="BP121" s="142">
        <v>0</v>
      </c>
    </row>
    <row r="122" spans="1:68" x14ac:dyDescent="0.2">
      <c r="A122" s="55" t="s">
        <v>419</v>
      </c>
      <c r="B122" s="46" t="s">
        <v>420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  <c r="X122" s="54">
        <v>0</v>
      </c>
      <c r="Y122" s="54">
        <v>0</v>
      </c>
      <c r="Z122" s="54">
        <v>0</v>
      </c>
      <c r="AA122" s="54">
        <v>0</v>
      </c>
      <c r="AB122" s="54">
        <v>0</v>
      </c>
      <c r="AC122" s="54">
        <v>0</v>
      </c>
      <c r="AD122" s="54">
        <v>0</v>
      </c>
      <c r="AE122" s="54">
        <v>0</v>
      </c>
      <c r="AF122" s="54">
        <v>0</v>
      </c>
      <c r="AG122" s="54">
        <v>0</v>
      </c>
      <c r="AH122" s="54">
        <v>0</v>
      </c>
      <c r="AI122" s="54">
        <v>0</v>
      </c>
      <c r="AJ122" s="54">
        <v>0</v>
      </c>
      <c r="AK122" s="54">
        <v>0</v>
      </c>
      <c r="AL122" s="54">
        <v>0</v>
      </c>
      <c r="AM122" s="54">
        <v>0</v>
      </c>
      <c r="AN122" s="54">
        <v>0</v>
      </c>
      <c r="AO122" s="54">
        <v>0</v>
      </c>
      <c r="AP122" s="54">
        <v>0</v>
      </c>
      <c r="AQ122" s="54">
        <v>0</v>
      </c>
      <c r="AR122" s="54">
        <v>0</v>
      </c>
      <c r="AS122" s="54">
        <v>0</v>
      </c>
      <c r="AT122" s="54">
        <v>0</v>
      </c>
      <c r="AU122" s="54">
        <v>0</v>
      </c>
      <c r="AV122" s="54">
        <v>0</v>
      </c>
      <c r="AW122" s="54">
        <v>0</v>
      </c>
      <c r="AX122" s="54">
        <v>0</v>
      </c>
      <c r="AY122" s="54">
        <v>0</v>
      </c>
      <c r="AZ122" s="54">
        <v>0</v>
      </c>
      <c r="BA122" s="54">
        <v>0</v>
      </c>
      <c r="BB122" s="54">
        <v>0</v>
      </c>
      <c r="BC122" s="54">
        <v>0</v>
      </c>
      <c r="BD122" s="54">
        <v>0</v>
      </c>
      <c r="BE122" s="54">
        <v>0</v>
      </c>
      <c r="BF122" s="54">
        <v>0</v>
      </c>
      <c r="BG122" s="54">
        <v>0</v>
      </c>
      <c r="BH122" s="54">
        <v>0</v>
      </c>
      <c r="BI122" s="54">
        <v>0</v>
      </c>
      <c r="BJ122" s="54">
        <v>0</v>
      </c>
      <c r="BK122" s="54">
        <v>0</v>
      </c>
      <c r="BL122" s="54">
        <v>0</v>
      </c>
      <c r="BM122" s="54">
        <v>0</v>
      </c>
      <c r="BN122" s="54">
        <v>0</v>
      </c>
      <c r="BO122" s="54">
        <v>0</v>
      </c>
      <c r="BP122" s="143">
        <v>0</v>
      </c>
    </row>
    <row r="123" spans="1:68" x14ac:dyDescent="0.2">
      <c r="A123" s="55" t="s">
        <v>421</v>
      </c>
      <c r="B123" s="46" t="s">
        <v>422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4">
        <v>0</v>
      </c>
      <c r="M123" s="54">
        <v>0</v>
      </c>
      <c r="N123" s="54">
        <v>0</v>
      </c>
      <c r="O123" s="54">
        <v>0</v>
      </c>
      <c r="P123" s="54">
        <v>0</v>
      </c>
      <c r="Q123" s="54">
        <v>0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  <c r="X123" s="54">
        <v>0</v>
      </c>
      <c r="Y123" s="54">
        <v>0</v>
      </c>
      <c r="Z123" s="54">
        <v>0</v>
      </c>
      <c r="AA123" s="54">
        <v>0</v>
      </c>
      <c r="AB123" s="54">
        <v>0</v>
      </c>
      <c r="AC123" s="54">
        <v>0</v>
      </c>
      <c r="AD123" s="54">
        <v>0</v>
      </c>
      <c r="AE123" s="54">
        <v>0</v>
      </c>
      <c r="AF123" s="54">
        <v>0</v>
      </c>
      <c r="AG123" s="54">
        <v>0</v>
      </c>
      <c r="AH123" s="54">
        <v>0</v>
      </c>
      <c r="AI123" s="54">
        <v>0</v>
      </c>
      <c r="AJ123" s="54">
        <v>0</v>
      </c>
      <c r="AK123" s="54">
        <v>0</v>
      </c>
      <c r="AL123" s="54">
        <v>0</v>
      </c>
      <c r="AM123" s="54">
        <v>0</v>
      </c>
      <c r="AN123" s="54">
        <v>0</v>
      </c>
      <c r="AO123" s="54">
        <v>0</v>
      </c>
      <c r="AP123" s="54">
        <v>0</v>
      </c>
      <c r="AQ123" s="54">
        <v>0</v>
      </c>
      <c r="AR123" s="54">
        <v>0</v>
      </c>
      <c r="AS123" s="54">
        <v>0</v>
      </c>
      <c r="AT123" s="54">
        <v>0</v>
      </c>
      <c r="AU123" s="54">
        <v>0</v>
      </c>
      <c r="AV123" s="54">
        <v>0</v>
      </c>
      <c r="AW123" s="54">
        <v>0</v>
      </c>
      <c r="AX123" s="54">
        <v>0</v>
      </c>
      <c r="AY123" s="54">
        <v>0</v>
      </c>
      <c r="AZ123" s="54">
        <v>0</v>
      </c>
      <c r="BA123" s="54">
        <v>0</v>
      </c>
      <c r="BB123" s="54">
        <v>0</v>
      </c>
      <c r="BC123" s="54">
        <v>0</v>
      </c>
      <c r="BD123" s="54">
        <v>0</v>
      </c>
      <c r="BE123" s="54">
        <v>0</v>
      </c>
      <c r="BF123" s="54">
        <v>0</v>
      </c>
      <c r="BG123" s="54">
        <v>0</v>
      </c>
      <c r="BH123" s="54">
        <v>0</v>
      </c>
      <c r="BI123" s="54">
        <v>0</v>
      </c>
      <c r="BJ123" s="54">
        <v>0</v>
      </c>
      <c r="BK123" s="54">
        <v>0</v>
      </c>
      <c r="BL123" s="54">
        <v>0</v>
      </c>
      <c r="BM123" s="54">
        <v>0</v>
      </c>
      <c r="BN123" s="54">
        <v>0</v>
      </c>
      <c r="BO123" s="54">
        <v>0</v>
      </c>
      <c r="BP123" s="143">
        <v>0</v>
      </c>
    </row>
    <row r="124" spans="1:68" x14ac:dyDescent="0.2">
      <c r="A124" s="55" t="s">
        <v>423</v>
      </c>
      <c r="B124" s="46" t="s">
        <v>192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1.7634371969160328E-2</v>
      </c>
      <c r="K124" s="54">
        <v>5.6839859842275929E-2</v>
      </c>
      <c r="L124" s="54">
        <v>0.37695486176585019</v>
      </c>
      <c r="M124" s="54">
        <v>0</v>
      </c>
      <c r="N124" s="54">
        <v>0</v>
      </c>
      <c r="O124" s="54">
        <v>4.4599087594993856</v>
      </c>
      <c r="P124" s="54">
        <v>0</v>
      </c>
      <c r="Q124" s="54">
        <v>0</v>
      </c>
      <c r="R124" s="54">
        <v>0</v>
      </c>
      <c r="S124" s="54">
        <v>4.995955106760866E-2</v>
      </c>
      <c r="T124" s="54">
        <v>0</v>
      </c>
      <c r="U124" s="54">
        <v>0</v>
      </c>
      <c r="V124" s="54">
        <v>0</v>
      </c>
      <c r="W124" s="54">
        <v>3.8132184457672857</v>
      </c>
      <c r="X124" s="54">
        <v>0</v>
      </c>
      <c r="Y124" s="54">
        <v>1.6536667079047147</v>
      </c>
      <c r="Z124" s="54">
        <v>0</v>
      </c>
      <c r="AA124" s="54">
        <v>4.5967562922611753</v>
      </c>
      <c r="AB124" s="54">
        <v>0</v>
      </c>
      <c r="AC124" s="54">
        <v>0</v>
      </c>
      <c r="AD124" s="54">
        <v>0.97494251394798348</v>
      </c>
      <c r="AE124" s="54">
        <v>0</v>
      </c>
      <c r="AF124" s="54">
        <v>0.18818765394100312</v>
      </c>
      <c r="AG124" s="54">
        <v>0</v>
      </c>
      <c r="AH124" s="54">
        <v>22.862790557694296</v>
      </c>
      <c r="AI124" s="54">
        <v>15.434445669798803</v>
      </c>
      <c r="AJ124" s="54">
        <v>9.2818483616839656E-2</v>
      </c>
      <c r="AK124" s="54">
        <v>0</v>
      </c>
      <c r="AL124" s="54">
        <v>0</v>
      </c>
      <c r="AM124" s="54">
        <v>7.3582352743141799</v>
      </c>
      <c r="AN124" s="54">
        <v>0.21465145910429401</v>
      </c>
      <c r="AO124" s="54">
        <v>24.007406637206312</v>
      </c>
      <c r="AP124" s="54">
        <v>0.31458329634432597</v>
      </c>
      <c r="AQ124" s="54">
        <v>0</v>
      </c>
      <c r="AR124" s="54">
        <v>0</v>
      </c>
      <c r="AS124" s="54">
        <v>0</v>
      </c>
      <c r="AT124" s="54">
        <v>0.41209044733718592</v>
      </c>
      <c r="AU124" s="54">
        <v>7.5635297239488137</v>
      </c>
      <c r="AV124" s="54">
        <v>6.4477469367540161E-2</v>
      </c>
      <c r="AW124" s="54">
        <v>0.18000535025738235</v>
      </c>
      <c r="AX124" s="54">
        <v>2.1462708936921233</v>
      </c>
      <c r="AY124" s="54">
        <v>158.91926306771032</v>
      </c>
      <c r="AZ124" s="54">
        <v>196.54978706181655</v>
      </c>
      <c r="BA124" s="54">
        <v>4.3507559205047857</v>
      </c>
      <c r="BB124" s="54">
        <v>1.7721663753436949</v>
      </c>
      <c r="BC124" s="54">
        <v>38.483228266563422</v>
      </c>
      <c r="BD124" s="54">
        <v>4.9898363401661414E-2</v>
      </c>
      <c r="BE124" s="54">
        <v>0</v>
      </c>
      <c r="BF124" s="54">
        <v>3.0620082392052135</v>
      </c>
      <c r="BG124" s="54">
        <v>0</v>
      </c>
      <c r="BH124" s="54">
        <v>207.33968508609635</v>
      </c>
      <c r="BI124" s="54">
        <v>0</v>
      </c>
      <c r="BJ124" s="54">
        <v>266.3719461007783</v>
      </c>
      <c r="BK124" s="54">
        <v>170.54177410682502</v>
      </c>
      <c r="BL124" s="54">
        <v>109.94241465758496</v>
      </c>
      <c r="BM124" s="54">
        <v>0</v>
      </c>
      <c r="BN124" s="54">
        <v>58.746710811116685</v>
      </c>
      <c r="BO124" s="54">
        <v>0</v>
      </c>
      <c r="BP124" s="143">
        <v>1312.9690123375956</v>
      </c>
    </row>
    <row r="125" spans="1:68" x14ac:dyDescent="0.2">
      <c r="A125" s="55" t="s">
        <v>424</v>
      </c>
      <c r="B125" s="46" t="s">
        <v>425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  <c r="X125" s="54">
        <v>0</v>
      </c>
      <c r="Y125" s="54">
        <v>0</v>
      </c>
      <c r="Z125" s="54">
        <v>0</v>
      </c>
      <c r="AA125" s="54">
        <v>0</v>
      </c>
      <c r="AB125" s="54">
        <v>0</v>
      </c>
      <c r="AC125" s="54">
        <v>0</v>
      </c>
      <c r="AD125" s="54">
        <v>0</v>
      </c>
      <c r="AE125" s="54">
        <v>0</v>
      </c>
      <c r="AF125" s="54">
        <v>0</v>
      </c>
      <c r="AG125" s="54">
        <v>0</v>
      </c>
      <c r="AH125" s="54">
        <v>0</v>
      </c>
      <c r="AI125" s="54">
        <v>0</v>
      </c>
      <c r="AJ125" s="54">
        <v>0</v>
      </c>
      <c r="AK125" s="54">
        <v>0</v>
      </c>
      <c r="AL125" s="54">
        <v>0</v>
      </c>
      <c r="AM125" s="54">
        <v>0</v>
      </c>
      <c r="AN125" s="54">
        <v>0</v>
      </c>
      <c r="AO125" s="54">
        <v>0</v>
      </c>
      <c r="AP125" s="54">
        <v>0</v>
      </c>
      <c r="AQ125" s="54">
        <v>0</v>
      </c>
      <c r="AR125" s="54">
        <v>0</v>
      </c>
      <c r="AS125" s="54">
        <v>0</v>
      </c>
      <c r="AT125" s="54">
        <v>0</v>
      </c>
      <c r="AU125" s="54">
        <v>0</v>
      </c>
      <c r="AV125" s="54">
        <v>0</v>
      </c>
      <c r="AW125" s="54">
        <v>0</v>
      </c>
      <c r="AX125" s="54">
        <v>0</v>
      </c>
      <c r="AY125" s="54">
        <v>0</v>
      </c>
      <c r="AZ125" s="54">
        <v>0</v>
      </c>
      <c r="BA125" s="54">
        <v>0</v>
      </c>
      <c r="BB125" s="54">
        <v>0</v>
      </c>
      <c r="BC125" s="54">
        <v>0</v>
      </c>
      <c r="BD125" s="54">
        <v>0</v>
      </c>
      <c r="BE125" s="54">
        <v>0</v>
      </c>
      <c r="BF125" s="54">
        <v>0</v>
      </c>
      <c r="BG125" s="54">
        <v>0</v>
      </c>
      <c r="BH125" s="54">
        <v>0</v>
      </c>
      <c r="BI125" s="54">
        <v>0</v>
      </c>
      <c r="BJ125" s="54">
        <v>0</v>
      </c>
      <c r="BK125" s="54">
        <v>0</v>
      </c>
      <c r="BL125" s="54">
        <v>4.4577158407063502</v>
      </c>
      <c r="BM125" s="54">
        <v>4313.7558561159512</v>
      </c>
      <c r="BN125" s="54">
        <v>0</v>
      </c>
      <c r="BO125" s="54">
        <v>0</v>
      </c>
      <c r="BP125" s="143">
        <v>4318.2135719566577</v>
      </c>
    </row>
    <row r="126" spans="1:68" x14ac:dyDescent="0.2">
      <c r="A126" s="55" t="s">
        <v>426</v>
      </c>
      <c r="B126" s="46" t="s">
        <v>427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</v>
      </c>
      <c r="P126" s="54">
        <v>0</v>
      </c>
      <c r="Q126" s="54">
        <v>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  <c r="X126" s="54">
        <v>0</v>
      </c>
      <c r="Y126" s="54">
        <v>0</v>
      </c>
      <c r="Z126" s="54">
        <v>0</v>
      </c>
      <c r="AA126" s="54">
        <v>0</v>
      </c>
      <c r="AB126" s="54">
        <v>0</v>
      </c>
      <c r="AC126" s="54">
        <v>0</v>
      </c>
      <c r="AD126" s="54">
        <v>0</v>
      </c>
      <c r="AE126" s="54">
        <v>0</v>
      </c>
      <c r="AF126" s="54">
        <v>0</v>
      </c>
      <c r="AG126" s="54">
        <v>0</v>
      </c>
      <c r="AH126" s="54">
        <v>0</v>
      </c>
      <c r="AI126" s="54">
        <v>0</v>
      </c>
      <c r="AJ126" s="54">
        <v>0</v>
      </c>
      <c r="AK126" s="54">
        <v>0</v>
      </c>
      <c r="AL126" s="54">
        <v>0</v>
      </c>
      <c r="AM126" s="54">
        <v>0</v>
      </c>
      <c r="AN126" s="54">
        <v>0</v>
      </c>
      <c r="AO126" s="54">
        <v>0</v>
      </c>
      <c r="AP126" s="54">
        <v>0</v>
      </c>
      <c r="AQ126" s="54">
        <v>0</v>
      </c>
      <c r="AR126" s="54">
        <v>0</v>
      </c>
      <c r="AS126" s="54">
        <v>0</v>
      </c>
      <c r="AT126" s="54">
        <v>0</v>
      </c>
      <c r="AU126" s="54">
        <v>0</v>
      </c>
      <c r="AV126" s="54">
        <v>0</v>
      </c>
      <c r="AW126" s="54">
        <v>0</v>
      </c>
      <c r="AX126" s="54">
        <v>0</v>
      </c>
      <c r="AY126" s="54">
        <v>4.6480106182039543E-2</v>
      </c>
      <c r="AZ126" s="54">
        <v>0</v>
      </c>
      <c r="BA126" s="54">
        <v>0</v>
      </c>
      <c r="BB126" s="54">
        <v>0</v>
      </c>
      <c r="BC126" s="54">
        <v>0</v>
      </c>
      <c r="BD126" s="54">
        <v>0.84126195432280726</v>
      </c>
      <c r="BE126" s="54">
        <v>0</v>
      </c>
      <c r="BF126" s="54">
        <v>14.584670759041684</v>
      </c>
      <c r="BG126" s="54">
        <v>41.074005567602484</v>
      </c>
      <c r="BH126" s="54">
        <v>0</v>
      </c>
      <c r="BI126" s="54">
        <v>0</v>
      </c>
      <c r="BJ126" s="54">
        <v>3.5619593484959897</v>
      </c>
      <c r="BK126" s="54">
        <v>0.65405248676090677</v>
      </c>
      <c r="BL126" s="54">
        <v>62.112620724179251</v>
      </c>
      <c r="BM126" s="54">
        <v>0</v>
      </c>
      <c r="BN126" s="54">
        <v>154.17887268591031</v>
      </c>
      <c r="BO126" s="54">
        <v>0</v>
      </c>
      <c r="BP126" s="143">
        <v>277.05392363249547</v>
      </c>
    </row>
    <row r="127" spans="1:68" x14ac:dyDescent="0.2">
      <c r="A127" s="50" t="s">
        <v>428</v>
      </c>
      <c r="B127" s="51" t="s">
        <v>429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2">
        <v>0</v>
      </c>
      <c r="M127" s="52">
        <v>0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  <c r="W127" s="52">
        <v>0</v>
      </c>
      <c r="X127" s="52">
        <v>0</v>
      </c>
      <c r="Y127" s="52">
        <v>0</v>
      </c>
      <c r="Z127" s="52">
        <v>0</v>
      </c>
      <c r="AA127" s="52">
        <v>0</v>
      </c>
      <c r="AB127" s="52">
        <v>0</v>
      </c>
      <c r="AC127" s="52">
        <v>0</v>
      </c>
      <c r="AD127" s="52">
        <v>0</v>
      </c>
      <c r="AE127" s="52">
        <v>0</v>
      </c>
      <c r="AF127" s="52">
        <v>0</v>
      </c>
      <c r="AG127" s="52">
        <v>0</v>
      </c>
      <c r="AH127" s="52">
        <v>0</v>
      </c>
      <c r="AI127" s="52">
        <v>0</v>
      </c>
      <c r="AJ127" s="52">
        <v>0</v>
      </c>
      <c r="AK127" s="52">
        <v>0</v>
      </c>
      <c r="AL127" s="52">
        <v>0</v>
      </c>
      <c r="AM127" s="52">
        <v>0</v>
      </c>
      <c r="AN127" s="52">
        <v>0</v>
      </c>
      <c r="AO127" s="52">
        <v>0</v>
      </c>
      <c r="AP127" s="52">
        <v>0</v>
      </c>
      <c r="AQ127" s="52">
        <v>0</v>
      </c>
      <c r="AR127" s="52">
        <v>0</v>
      </c>
      <c r="AS127" s="52">
        <v>0</v>
      </c>
      <c r="AT127" s="52">
        <v>0</v>
      </c>
      <c r="AU127" s="52">
        <v>0</v>
      </c>
      <c r="AV127" s="52">
        <v>0</v>
      </c>
      <c r="AW127" s="52">
        <v>0</v>
      </c>
      <c r="AX127" s="52">
        <v>0</v>
      </c>
      <c r="AY127" s="52">
        <v>0</v>
      </c>
      <c r="AZ127" s="52">
        <v>0</v>
      </c>
      <c r="BA127" s="52">
        <v>0</v>
      </c>
      <c r="BB127" s="52">
        <v>0</v>
      </c>
      <c r="BC127" s="52">
        <v>0</v>
      </c>
      <c r="BD127" s="52">
        <v>4.9268428180049701</v>
      </c>
      <c r="BE127" s="52">
        <v>1.7247009257868282</v>
      </c>
      <c r="BF127" s="52">
        <v>0</v>
      </c>
      <c r="BG127" s="52">
        <v>0</v>
      </c>
      <c r="BH127" s="52">
        <v>36.874544978545202</v>
      </c>
      <c r="BI127" s="52">
        <v>5.7078454618325343E-2</v>
      </c>
      <c r="BJ127" s="52">
        <v>16.418912802754214</v>
      </c>
      <c r="BK127" s="52">
        <v>0.46700974384750527</v>
      </c>
      <c r="BL127" s="52">
        <v>52.227132452997644</v>
      </c>
      <c r="BM127" s="52">
        <v>232.93373826355955</v>
      </c>
      <c r="BN127" s="52">
        <v>25.023969127033645</v>
      </c>
      <c r="BO127" s="52">
        <v>0</v>
      </c>
      <c r="BP127" s="142">
        <v>370.65392956714788</v>
      </c>
    </row>
    <row r="128" spans="1:68" x14ac:dyDescent="0.2">
      <c r="A128" s="50" t="s">
        <v>430</v>
      </c>
      <c r="B128" s="51" t="s">
        <v>431</v>
      </c>
      <c r="C128" s="52">
        <v>2.8103333109641206</v>
      </c>
      <c r="D128" s="52">
        <v>0</v>
      </c>
      <c r="E128" s="52">
        <v>3.1052230885356482</v>
      </c>
      <c r="F128" s="52">
        <v>0.39526150814566458</v>
      </c>
      <c r="G128" s="52">
        <v>0.28693412042597549</v>
      </c>
      <c r="H128" s="52">
        <v>1.3711848732223326</v>
      </c>
      <c r="I128" s="52">
        <v>2.0711235476702377</v>
      </c>
      <c r="J128" s="52">
        <v>7.3996538250861261E-3</v>
      </c>
      <c r="K128" s="52">
        <v>1.6996231513507696</v>
      </c>
      <c r="L128" s="52">
        <v>15.654408511980213</v>
      </c>
      <c r="M128" s="52">
        <v>6.8951877469747478</v>
      </c>
      <c r="N128" s="52">
        <v>5.2776820838970711</v>
      </c>
      <c r="O128" s="52">
        <v>13.183705272048865</v>
      </c>
      <c r="P128" s="52">
        <v>8.1929804224089384</v>
      </c>
      <c r="Q128" s="52">
        <v>12.230082324336845</v>
      </c>
      <c r="R128" s="52">
        <v>16.15144841375356</v>
      </c>
      <c r="S128" s="52">
        <v>1.7080502665283019</v>
      </c>
      <c r="T128" s="52">
        <v>3.6610751118520595</v>
      </c>
      <c r="U128" s="52">
        <v>17.431707241172358</v>
      </c>
      <c r="V128" s="52">
        <v>6.251949144559422</v>
      </c>
      <c r="W128" s="52">
        <v>6.7578811940148737</v>
      </c>
      <c r="X128" s="52">
        <v>1.4166997627067033</v>
      </c>
      <c r="Y128" s="52">
        <v>13.096061135367121</v>
      </c>
      <c r="Z128" s="52">
        <v>0.61207396975212491</v>
      </c>
      <c r="AA128" s="52">
        <v>8.1390135642505452</v>
      </c>
      <c r="AB128" s="52">
        <v>16.714913571777348</v>
      </c>
      <c r="AC128" s="52">
        <v>7.2282275739384483</v>
      </c>
      <c r="AD128" s="52">
        <v>3.9645859526446925</v>
      </c>
      <c r="AE128" s="52">
        <v>2.0864950073032791</v>
      </c>
      <c r="AF128" s="52">
        <v>14.960611506962465</v>
      </c>
      <c r="AG128" s="52">
        <v>9.6674782018369623</v>
      </c>
      <c r="AH128" s="52">
        <v>5.5794373461966282</v>
      </c>
      <c r="AI128" s="52">
        <v>24.796463602809737</v>
      </c>
      <c r="AJ128" s="52">
        <v>2.9361279462809411</v>
      </c>
      <c r="AK128" s="52">
        <v>2.9699383350190911</v>
      </c>
      <c r="AL128" s="52">
        <v>17.87030933928752</v>
      </c>
      <c r="AM128" s="52">
        <v>19.18118626755232</v>
      </c>
      <c r="AN128" s="52">
        <v>12.811535322650446</v>
      </c>
      <c r="AO128" s="52">
        <v>11.076070664524124</v>
      </c>
      <c r="AP128" s="52">
        <v>12.152748447707804</v>
      </c>
      <c r="AQ128" s="52">
        <v>0.31070608286663642</v>
      </c>
      <c r="AR128" s="52">
        <v>10.625501319111097</v>
      </c>
      <c r="AS128" s="52">
        <v>6.861925824609246</v>
      </c>
      <c r="AT128" s="52">
        <v>0</v>
      </c>
      <c r="AU128" s="52">
        <v>0</v>
      </c>
      <c r="AV128" s="52">
        <v>0</v>
      </c>
      <c r="AW128" s="52">
        <v>0</v>
      </c>
      <c r="AX128" s="52">
        <v>0.71446746286773399</v>
      </c>
      <c r="AY128" s="52">
        <v>9.7791814663408676</v>
      </c>
      <c r="AZ128" s="52">
        <v>4.6713365610565019</v>
      </c>
      <c r="BA128" s="52">
        <v>7.0031322485038336E-2</v>
      </c>
      <c r="BB128" s="52">
        <v>0.47922711383968791</v>
      </c>
      <c r="BC128" s="52">
        <v>87.343951048260848</v>
      </c>
      <c r="BD128" s="52">
        <v>0.37588912620855847</v>
      </c>
      <c r="BE128" s="52">
        <v>2.915103556935192</v>
      </c>
      <c r="BF128" s="52">
        <v>1.7470409344661877</v>
      </c>
      <c r="BG128" s="52">
        <v>2.5906764853384439</v>
      </c>
      <c r="BH128" s="52">
        <v>6.6596314576527487</v>
      </c>
      <c r="BI128" s="52">
        <v>0.50597092045070868</v>
      </c>
      <c r="BJ128" s="52">
        <v>5.3176238561222844</v>
      </c>
      <c r="BK128" s="52">
        <v>4.7852474022500653</v>
      </c>
      <c r="BL128" s="52">
        <v>0</v>
      </c>
      <c r="BM128" s="52">
        <v>0</v>
      </c>
      <c r="BN128" s="52">
        <v>0.52946012270378462</v>
      </c>
      <c r="BO128" s="52">
        <v>0</v>
      </c>
      <c r="BP128" s="142">
        <v>458.686190569801</v>
      </c>
    </row>
    <row r="129" spans="1:68" x14ac:dyDescent="0.2">
      <c r="A129" s="50" t="s">
        <v>432</v>
      </c>
      <c r="B129" s="51" t="s">
        <v>433</v>
      </c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52">
        <v>0</v>
      </c>
      <c r="I129" s="52">
        <v>0</v>
      </c>
      <c r="J129" s="52">
        <v>0</v>
      </c>
      <c r="K129" s="52">
        <v>0</v>
      </c>
      <c r="L129" s="52">
        <v>0</v>
      </c>
      <c r="M129" s="52">
        <v>0</v>
      </c>
      <c r="N129" s="52">
        <v>0</v>
      </c>
      <c r="O129" s="52">
        <v>6.742174093372677E-2</v>
      </c>
      <c r="P129" s="52">
        <v>5.7060699650012765E-2</v>
      </c>
      <c r="Q129" s="52">
        <v>0</v>
      </c>
      <c r="R129" s="52">
        <v>0</v>
      </c>
      <c r="S129" s="52">
        <v>0.47075533847614875</v>
      </c>
      <c r="T129" s="52">
        <v>0</v>
      </c>
      <c r="U129" s="52">
        <v>0</v>
      </c>
      <c r="V129" s="52">
        <v>0</v>
      </c>
      <c r="W129" s="52">
        <v>0</v>
      </c>
      <c r="X129" s="52">
        <v>0.59069029028335363</v>
      </c>
      <c r="Y129" s="52">
        <v>0</v>
      </c>
      <c r="Z129" s="52">
        <v>0</v>
      </c>
      <c r="AA129" s="52">
        <v>0</v>
      </c>
      <c r="AB129" s="52">
        <v>0</v>
      </c>
      <c r="AC129" s="52">
        <v>0</v>
      </c>
      <c r="AD129" s="52">
        <v>0</v>
      </c>
      <c r="AE129" s="52">
        <v>0</v>
      </c>
      <c r="AF129" s="52">
        <v>0</v>
      </c>
      <c r="AG129" s="52">
        <v>9.0384002565330787E-2</v>
      </c>
      <c r="AH129" s="52">
        <v>1.0357610811553866</v>
      </c>
      <c r="AI129" s="52">
        <v>4.0185878360968541</v>
      </c>
      <c r="AJ129" s="52">
        <v>4.4488413866192031</v>
      </c>
      <c r="AK129" s="52">
        <v>0.41123996779778949</v>
      </c>
      <c r="AL129" s="52">
        <v>0</v>
      </c>
      <c r="AM129" s="52">
        <v>1.7827604155670962</v>
      </c>
      <c r="AN129" s="52">
        <v>0.12641266550350874</v>
      </c>
      <c r="AO129" s="52">
        <v>0</v>
      </c>
      <c r="AP129" s="52">
        <v>0</v>
      </c>
      <c r="AQ129" s="52">
        <v>0</v>
      </c>
      <c r="AR129" s="52">
        <v>0.16361839539929496</v>
      </c>
      <c r="AS129" s="52">
        <v>0.43186171102981125</v>
      </c>
      <c r="AT129" s="52">
        <v>8.0896184126901374E-2</v>
      </c>
      <c r="AU129" s="52">
        <v>24.232321509948171</v>
      </c>
      <c r="AV129" s="52">
        <v>0</v>
      </c>
      <c r="AW129" s="52">
        <v>6.8243142546974731</v>
      </c>
      <c r="AX129" s="52">
        <v>3.1227818670069962</v>
      </c>
      <c r="AY129" s="52">
        <v>331.3643314984829</v>
      </c>
      <c r="AZ129" s="52">
        <v>46.153532072956764</v>
      </c>
      <c r="BA129" s="52">
        <v>7.117360487052983E-2</v>
      </c>
      <c r="BB129" s="52">
        <v>6.9577685350227819E-2</v>
      </c>
      <c r="BC129" s="52">
        <v>10.209113840034348</v>
      </c>
      <c r="BD129" s="52">
        <v>1.8219427866349618</v>
      </c>
      <c r="BE129" s="52">
        <v>10.753329019949204</v>
      </c>
      <c r="BF129" s="52">
        <v>114.96601791264818</v>
      </c>
      <c r="BG129" s="52">
        <v>76.281138588897761</v>
      </c>
      <c r="BH129" s="52">
        <v>79.062386821524115</v>
      </c>
      <c r="BI129" s="52">
        <v>6.2726335027024041</v>
      </c>
      <c r="BJ129" s="52">
        <v>26.356816914291255</v>
      </c>
      <c r="BK129" s="52">
        <v>73.798754538606261</v>
      </c>
      <c r="BL129" s="52">
        <v>61.664707377962628</v>
      </c>
      <c r="BM129" s="52">
        <v>152.54207559286289</v>
      </c>
      <c r="BN129" s="52">
        <v>14.282612021265614</v>
      </c>
      <c r="BO129" s="52">
        <v>0</v>
      </c>
      <c r="BP129" s="142">
        <v>1053.625853125897</v>
      </c>
    </row>
    <row r="130" spans="1:68" x14ac:dyDescent="0.2">
      <c r="A130" s="50" t="s">
        <v>434</v>
      </c>
      <c r="B130" s="51" t="s">
        <v>17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0</v>
      </c>
      <c r="S130" s="52">
        <v>0</v>
      </c>
      <c r="T130" s="52">
        <v>0</v>
      </c>
      <c r="U130" s="52">
        <v>0</v>
      </c>
      <c r="V130" s="52">
        <v>0</v>
      </c>
      <c r="W130" s="52">
        <v>0</v>
      </c>
      <c r="X130" s="52">
        <v>0</v>
      </c>
      <c r="Y130" s="52">
        <v>0</v>
      </c>
      <c r="Z130" s="52">
        <v>0</v>
      </c>
      <c r="AA130" s="52">
        <v>0</v>
      </c>
      <c r="AB130" s="52">
        <v>0</v>
      </c>
      <c r="AC130" s="52">
        <v>0</v>
      </c>
      <c r="AD130" s="52">
        <v>0</v>
      </c>
      <c r="AE130" s="52">
        <v>0</v>
      </c>
      <c r="AF130" s="52">
        <v>0</v>
      </c>
      <c r="AG130" s="52">
        <v>0</v>
      </c>
      <c r="AH130" s="52">
        <v>0</v>
      </c>
      <c r="AI130" s="52">
        <v>0</v>
      </c>
      <c r="AJ130" s="52">
        <v>0</v>
      </c>
      <c r="AK130" s="52">
        <v>0</v>
      </c>
      <c r="AL130" s="52">
        <v>0</v>
      </c>
      <c r="AM130" s="52">
        <v>0</v>
      </c>
      <c r="AN130" s="52">
        <v>0</v>
      </c>
      <c r="AO130" s="52">
        <v>0</v>
      </c>
      <c r="AP130" s="52">
        <v>0</v>
      </c>
      <c r="AQ130" s="52">
        <v>0</v>
      </c>
      <c r="AR130" s="52">
        <v>0</v>
      </c>
      <c r="AS130" s="52">
        <v>0</v>
      </c>
      <c r="AT130" s="52">
        <v>0</v>
      </c>
      <c r="AU130" s="52">
        <v>0</v>
      </c>
      <c r="AV130" s="52">
        <v>0</v>
      </c>
      <c r="AW130" s="52">
        <v>0</v>
      </c>
      <c r="AX130" s="52">
        <v>0</v>
      </c>
      <c r="AY130" s="52">
        <v>0</v>
      </c>
      <c r="AZ130" s="52">
        <v>0</v>
      </c>
      <c r="BA130" s="52">
        <v>0</v>
      </c>
      <c r="BB130" s="52">
        <v>0</v>
      </c>
      <c r="BC130" s="52">
        <v>0</v>
      </c>
      <c r="BD130" s="52">
        <v>0</v>
      </c>
      <c r="BE130" s="52">
        <v>0</v>
      </c>
      <c r="BF130" s="52">
        <v>0</v>
      </c>
      <c r="BG130" s="52">
        <v>0</v>
      </c>
      <c r="BH130" s="52">
        <v>0</v>
      </c>
      <c r="BI130" s="52">
        <v>0</v>
      </c>
      <c r="BJ130" s="52">
        <v>0</v>
      </c>
      <c r="BK130" s="52">
        <v>0</v>
      </c>
      <c r="BL130" s="52">
        <v>0</v>
      </c>
      <c r="BM130" s="52">
        <v>0</v>
      </c>
      <c r="BN130" s="52">
        <v>0</v>
      </c>
      <c r="BO130" s="52">
        <v>0</v>
      </c>
      <c r="BP130" s="142">
        <v>0</v>
      </c>
    </row>
    <row r="131" spans="1:68" ht="5" customHeight="1" x14ac:dyDescent="0.2">
      <c r="A131" s="55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  <c r="BB131" s="54"/>
      <c r="BC131" s="54"/>
      <c r="BD131" s="54"/>
      <c r="BE131" s="54"/>
      <c r="BF131" s="54"/>
      <c r="BG131" s="54"/>
      <c r="BH131" s="54"/>
      <c r="BI131" s="54"/>
      <c r="BJ131" s="54"/>
      <c r="BK131" s="54"/>
      <c r="BL131" s="54"/>
      <c r="BM131" s="54"/>
      <c r="BN131" s="54"/>
      <c r="BO131" s="54"/>
      <c r="BP131" s="54"/>
    </row>
    <row r="132" spans="1:68" customFormat="1" x14ac:dyDescent="0.2">
      <c r="A132" s="35" t="s">
        <v>11</v>
      </c>
      <c r="B132" s="35"/>
      <c r="C132" s="129">
        <v>4383.6795934461479</v>
      </c>
      <c r="D132" s="104">
        <v>1545.4430221646026</v>
      </c>
      <c r="E132" s="104">
        <v>10815.101788098998</v>
      </c>
      <c r="F132" s="104">
        <v>859.74715783641875</v>
      </c>
      <c r="G132" s="104">
        <v>779.17794401255765</v>
      </c>
      <c r="H132" s="104">
        <v>8927.1702144355404</v>
      </c>
      <c r="I132" s="104">
        <v>775.29687744737214</v>
      </c>
      <c r="J132" s="104">
        <v>11.456644418179998</v>
      </c>
      <c r="K132" s="104">
        <v>723.37570189171004</v>
      </c>
      <c r="L132" s="104">
        <v>18233.82038293087</v>
      </c>
      <c r="M132" s="104">
        <v>7088.4705297318569</v>
      </c>
      <c r="N132" s="104">
        <v>13156.536722056762</v>
      </c>
      <c r="O132" s="104">
        <v>14094.600036030159</v>
      </c>
      <c r="P132" s="104">
        <v>6111.1415571823454</v>
      </c>
      <c r="Q132" s="104">
        <v>4351.6181081141776</v>
      </c>
      <c r="R132" s="104">
        <v>8748.6634831662541</v>
      </c>
      <c r="S132" s="104">
        <v>1515.84654799907</v>
      </c>
      <c r="T132" s="104">
        <v>1778.1228885659925</v>
      </c>
      <c r="U132" s="104">
        <v>9289.8385427818139</v>
      </c>
      <c r="V132" s="104">
        <v>1780.56702617052</v>
      </c>
      <c r="W132" s="104">
        <v>3933.1026708939553</v>
      </c>
      <c r="X132" s="104">
        <v>430.41754229305002</v>
      </c>
      <c r="Y132" s="104">
        <v>36835.89050557719</v>
      </c>
      <c r="Z132" s="104">
        <v>519.47022855351975</v>
      </c>
      <c r="AA132" s="104">
        <v>11367.711908905503</v>
      </c>
      <c r="AB132" s="104">
        <v>6447.8236875158991</v>
      </c>
      <c r="AC132" s="104">
        <v>7982.6502201573367</v>
      </c>
      <c r="AD132" s="104">
        <v>3277.4350083305112</v>
      </c>
      <c r="AE132" s="104">
        <v>398.70230646021992</v>
      </c>
      <c r="AF132" s="104">
        <v>7481.8350475873212</v>
      </c>
      <c r="AG132" s="104">
        <v>3226.1720919668583</v>
      </c>
      <c r="AH132" s="104">
        <v>4613.3724083121988</v>
      </c>
      <c r="AI132" s="104">
        <v>8646.5882218683746</v>
      </c>
      <c r="AJ132" s="104">
        <v>2121.9642714073007</v>
      </c>
      <c r="AK132" s="104">
        <v>2020.4952137789014</v>
      </c>
      <c r="AL132" s="104">
        <v>9663.8345813271299</v>
      </c>
      <c r="AM132" s="104">
        <v>8234.1165846561908</v>
      </c>
      <c r="AN132" s="104">
        <v>8069.9323979553419</v>
      </c>
      <c r="AO132" s="104">
        <v>5714.6037227348806</v>
      </c>
      <c r="AP132" s="104">
        <v>5657.5712468845713</v>
      </c>
      <c r="AQ132" s="104">
        <v>295.9713442917801</v>
      </c>
      <c r="AR132" s="104">
        <v>5555.7288329507137</v>
      </c>
      <c r="AS132" s="104">
        <v>2235.2809628110385</v>
      </c>
      <c r="AT132" s="104">
        <v>1730.6890550558917</v>
      </c>
      <c r="AU132" s="104">
        <v>12104.122797235246</v>
      </c>
      <c r="AV132" s="104">
        <v>1748.4699035584852</v>
      </c>
      <c r="AW132" s="104">
        <v>23421.533345668744</v>
      </c>
      <c r="AX132" s="104">
        <v>5293.1084004919176</v>
      </c>
      <c r="AY132" s="104">
        <v>32991.670897575816</v>
      </c>
      <c r="AZ132" s="104">
        <v>22922.861254245345</v>
      </c>
      <c r="BA132" s="104">
        <v>665.31614472659032</v>
      </c>
      <c r="BB132" s="104">
        <v>1420.4077439137491</v>
      </c>
      <c r="BC132" s="104">
        <v>3264.6974056026979</v>
      </c>
      <c r="BD132" s="104">
        <v>763.5649586152897</v>
      </c>
      <c r="BE132" s="104">
        <v>9403.3021811570943</v>
      </c>
      <c r="BF132" s="104">
        <v>5175.5335896012375</v>
      </c>
      <c r="BG132" s="104">
        <v>4541.0114938354891</v>
      </c>
      <c r="BH132" s="104">
        <v>13184.818472725108</v>
      </c>
      <c r="BI132" s="104">
        <v>3498.2707121305289</v>
      </c>
      <c r="BJ132" s="104">
        <v>10983.450577849861</v>
      </c>
      <c r="BK132" s="104">
        <v>4943.6366960916494</v>
      </c>
      <c r="BL132" s="104">
        <v>20883.081385960937</v>
      </c>
      <c r="BM132" s="104">
        <v>16064.937310705094</v>
      </c>
      <c r="BN132" s="104">
        <v>5705.1801698207819</v>
      </c>
      <c r="BO132" s="104">
        <v>0</v>
      </c>
      <c r="BP132" s="123">
        <v>460410.01027226867</v>
      </c>
    </row>
    <row r="133" spans="1:68" ht="3" customHeight="1" x14ac:dyDescent="0.2">
      <c r="A133" s="62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3"/>
      <c r="AT133" s="63"/>
      <c r="AU133" s="63"/>
      <c r="AV133" s="63"/>
      <c r="AW133" s="63"/>
      <c r="AX133" s="63"/>
      <c r="AY133" s="63"/>
      <c r="AZ133" s="63"/>
      <c r="BA133" s="63"/>
      <c r="BB133" s="63"/>
      <c r="BC133" s="63"/>
      <c r="BD133" s="63"/>
      <c r="BE133" s="63"/>
      <c r="BF133" s="63"/>
      <c r="BG133" s="63"/>
      <c r="BH133" s="63"/>
      <c r="BI133" s="63"/>
      <c r="BJ133" s="63"/>
      <c r="BK133" s="63"/>
      <c r="BL133" s="63"/>
      <c r="BM133" s="63"/>
      <c r="BN133" s="63"/>
      <c r="BO133" s="63"/>
      <c r="BP133" s="63"/>
    </row>
  </sheetData>
  <mergeCells count="4">
    <mergeCell ref="A3:A5"/>
    <mergeCell ref="B3:B5"/>
    <mergeCell ref="BP4:BP5"/>
    <mergeCell ref="C3:BP3"/>
  </mergeCells>
  <hyperlinks>
    <hyperlink ref="C1" location="Índice!A1" display="Voltar" xr:uid="{00000000-0004-0000-1400-000000000000}"/>
  </hyperlinks>
  <printOptions horizontalCentered="1"/>
  <pageMargins left="0.196850393700787" right="0" top="0.196850393700787" bottom="0.196850393700787" header="0" footer="0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C496F-933A-FC4C-BEF1-BA4D095403BC}">
  <dimension ref="A1:L132"/>
  <sheetViews>
    <sheetView showGridLines="0" topLeftCell="A121" zoomScale="150" workbookViewId="0"/>
  </sheetViews>
  <sheetFormatPr baseColWidth="10" defaultColWidth="11.5" defaultRowHeight="14" x14ac:dyDescent="0.2"/>
  <cols>
    <col min="1" max="1" width="7.33203125" style="43" customWidth="1"/>
    <col min="2" max="2" width="45.6640625" style="43" customWidth="1"/>
    <col min="3" max="12" width="10.6640625" style="43" customWidth="1"/>
    <col min="13" max="258" width="11.5" style="43"/>
    <col min="259" max="259" width="7.33203125" style="43" customWidth="1"/>
    <col min="260" max="260" width="30.6640625" style="43" customWidth="1"/>
    <col min="261" max="268" width="10.6640625" style="43" customWidth="1"/>
    <col min="269" max="514" width="11.5" style="43"/>
    <col min="515" max="515" width="7.33203125" style="43" customWidth="1"/>
    <col min="516" max="516" width="30.6640625" style="43" customWidth="1"/>
    <col min="517" max="524" width="10.6640625" style="43" customWidth="1"/>
    <col min="525" max="770" width="11.5" style="43"/>
    <col min="771" max="771" width="7.33203125" style="43" customWidth="1"/>
    <col min="772" max="772" width="30.6640625" style="43" customWidth="1"/>
    <col min="773" max="780" width="10.6640625" style="43" customWidth="1"/>
    <col min="781" max="1026" width="11.5" style="43"/>
    <col min="1027" max="1027" width="7.33203125" style="43" customWidth="1"/>
    <col min="1028" max="1028" width="30.6640625" style="43" customWidth="1"/>
    <col min="1029" max="1036" width="10.6640625" style="43" customWidth="1"/>
    <col min="1037" max="1282" width="11.5" style="43"/>
    <col min="1283" max="1283" width="7.33203125" style="43" customWidth="1"/>
    <col min="1284" max="1284" width="30.6640625" style="43" customWidth="1"/>
    <col min="1285" max="1292" width="10.6640625" style="43" customWidth="1"/>
    <col min="1293" max="1538" width="11.5" style="43"/>
    <col min="1539" max="1539" width="7.33203125" style="43" customWidth="1"/>
    <col min="1540" max="1540" width="30.6640625" style="43" customWidth="1"/>
    <col min="1541" max="1548" width="10.6640625" style="43" customWidth="1"/>
    <col min="1549" max="1794" width="11.5" style="43"/>
    <col min="1795" max="1795" width="7.33203125" style="43" customWidth="1"/>
    <col min="1796" max="1796" width="30.6640625" style="43" customWidth="1"/>
    <col min="1797" max="1804" width="10.6640625" style="43" customWidth="1"/>
    <col min="1805" max="2050" width="11.5" style="43"/>
    <col min="2051" max="2051" width="7.33203125" style="43" customWidth="1"/>
    <col min="2052" max="2052" width="30.6640625" style="43" customWidth="1"/>
    <col min="2053" max="2060" width="10.6640625" style="43" customWidth="1"/>
    <col min="2061" max="2306" width="11.5" style="43"/>
    <col min="2307" max="2307" width="7.33203125" style="43" customWidth="1"/>
    <col min="2308" max="2308" width="30.6640625" style="43" customWidth="1"/>
    <col min="2309" max="2316" width="10.6640625" style="43" customWidth="1"/>
    <col min="2317" max="2562" width="11.5" style="43"/>
    <col min="2563" max="2563" width="7.33203125" style="43" customWidth="1"/>
    <col min="2564" max="2564" width="30.6640625" style="43" customWidth="1"/>
    <col min="2565" max="2572" width="10.6640625" style="43" customWidth="1"/>
    <col min="2573" max="2818" width="11.5" style="43"/>
    <col min="2819" max="2819" width="7.33203125" style="43" customWidth="1"/>
    <col min="2820" max="2820" width="30.6640625" style="43" customWidth="1"/>
    <col min="2821" max="2828" width="10.6640625" style="43" customWidth="1"/>
    <col min="2829" max="3074" width="11.5" style="43"/>
    <col min="3075" max="3075" width="7.33203125" style="43" customWidth="1"/>
    <col min="3076" max="3076" width="30.6640625" style="43" customWidth="1"/>
    <col min="3077" max="3084" width="10.6640625" style="43" customWidth="1"/>
    <col min="3085" max="3330" width="11.5" style="43"/>
    <col min="3331" max="3331" width="7.33203125" style="43" customWidth="1"/>
    <col min="3332" max="3332" width="30.6640625" style="43" customWidth="1"/>
    <col min="3333" max="3340" width="10.6640625" style="43" customWidth="1"/>
    <col min="3341" max="3586" width="11.5" style="43"/>
    <col min="3587" max="3587" width="7.33203125" style="43" customWidth="1"/>
    <col min="3588" max="3588" width="30.6640625" style="43" customWidth="1"/>
    <col min="3589" max="3596" width="10.6640625" style="43" customWidth="1"/>
    <col min="3597" max="3842" width="11.5" style="43"/>
    <col min="3843" max="3843" width="7.33203125" style="43" customWidth="1"/>
    <col min="3844" max="3844" width="30.6640625" style="43" customWidth="1"/>
    <col min="3845" max="3852" width="10.6640625" style="43" customWidth="1"/>
    <col min="3853" max="4098" width="11.5" style="43"/>
    <col min="4099" max="4099" width="7.33203125" style="43" customWidth="1"/>
    <col min="4100" max="4100" width="30.6640625" style="43" customWidth="1"/>
    <col min="4101" max="4108" width="10.6640625" style="43" customWidth="1"/>
    <col min="4109" max="4354" width="11.5" style="43"/>
    <col min="4355" max="4355" width="7.33203125" style="43" customWidth="1"/>
    <col min="4356" max="4356" width="30.6640625" style="43" customWidth="1"/>
    <col min="4357" max="4364" width="10.6640625" style="43" customWidth="1"/>
    <col min="4365" max="4610" width="11.5" style="43"/>
    <col min="4611" max="4611" width="7.33203125" style="43" customWidth="1"/>
    <col min="4612" max="4612" width="30.6640625" style="43" customWidth="1"/>
    <col min="4613" max="4620" width="10.6640625" style="43" customWidth="1"/>
    <col min="4621" max="4866" width="11.5" style="43"/>
    <col min="4867" max="4867" width="7.33203125" style="43" customWidth="1"/>
    <col min="4868" max="4868" width="30.6640625" style="43" customWidth="1"/>
    <col min="4869" max="4876" width="10.6640625" style="43" customWidth="1"/>
    <col min="4877" max="5122" width="11.5" style="43"/>
    <col min="5123" max="5123" width="7.33203125" style="43" customWidth="1"/>
    <col min="5124" max="5124" width="30.6640625" style="43" customWidth="1"/>
    <col min="5125" max="5132" width="10.6640625" style="43" customWidth="1"/>
    <col min="5133" max="5378" width="11.5" style="43"/>
    <col min="5379" max="5379" width="7.33203125" style="43" customWidth="1"/>
    <col min="5380" max="5380" width="30.6640625" style="43" customWidth="1"/>
    <col min="5381" max="5388" width="10.6640625" style="43" customWidth="1"/>
    <col min="5389" max="5634" width="11.5" style="43"/>
    <col min="5635" max="5635" width="7.33203125" style="43" customWidth="1"/>
    <col min="5636" max="5636" width="30.6640625" style="43" customWidth="1"/>
    <col min="5637" max="5644" width="10.6640625" style="43" customWidth="1"/>
    <col min="5645" max="5890" width="11.5" style="43"/>
    <col min="5891" max="5891" width="7.33203125" style="43" customWidth="1"/>
    <col min="5892" max="5892" width="30.6640625" style="43" customWidth="1"/>
    <col min="5893" max="5900" width="10.6640625" style="43" customWidth="1"/>
    <col min="5901" max="6146" width="11.5" style="43"/>
    <col min="6147" max="6147" width="7.33203125" style="43" customWidth="1"/>
    <col min="6148" max="6148" width="30.6640625" style="43" customWidth="1"/>
    <col min="6149" max="6156" width="10.6640625" style="43" customWidth="1"/>
    <col min="6157" max="6402" width="11.5" style="43"/>
    <col min="6403" max="6403" width="7.33203125" style="43" customWidth="1"/>
    <col min="6404" max="6404" width="30.6640625" style="43" customWidth="1"/>
    <col min="6405" max="6412" width="10.6640625" style="43" customWidth="1"/>
    <col min="6413" max="6658" width="11.5" style="43"/>
    <col min="6659" max="6659" width="7.33203125" style="43" customWidth="1"/>
    <col min="6660" max="6660" width="30.6640625" style="43" customWidth="1"/>
    <col min="6661" max="6668" width="10.6640625" style="43" customWidth="1"/>
    <col min="6669" max="6914" width="11.5" style="43"/>
    <col min="6915" max="6915" width="7.33203125" style="43" customWidth="1"/>
    <col min="6916" max="6916" width="30.6640625" style="43" customWidth="1"/>
    <col min="6917" max="6924" width="10.6640625" style="43" customWidth="1"/>
    <col min="6925" max="7170" width="11.5" style="43"/>
    <col min="7171" max="7171" width="7.33203125" style="43" customWidth="1"/>
    <col min="7172" max="7172" width="30.6640625" style="43" customWidth="1"/>
    <col min="7173" max="7180" width="10.6640625" style="43" customWidth="1"/>
    <col min="7181" max="7426" width="11.5" style="43"/>
    <col min="7427" max="7427" width="7.33203125" style="43" customWidth="1"/>
    <col min="7428" max="7428" width="30.6640625" style="43" customWidth="1"/>
    <col min="7429" max="7436" width="10.6640625" style="43" customWidth="1"/>
    <col min="7437" max="7682" width="11.5" style="43"/>
    <col min="7683" max="7683" width="7.33203125" style="43" customWidth="1"/>
    <col min="7684" max="7684" width="30.6640625" style="43" customWidth="1"/>
    <col min="7685" max="7692" width="10.6640625" style="43" customWidth="1"/>
    <col min="7693" max="7938" width="11.5" style="43"/>
    <col min="7939" max="7939" width="7.33203125" style="43" customWidth="1"/>
    <col min="7940" max="7940" width="30.6640625" style="43" customWidth="1"/>
    <col min="7941" max="7948" width="10.6640625" style="43" customWidth="1"/>
    <col min="7949" max="8194" width="11.5" style="43"/>
    <col min="8195" max="8195" width="7.33203125" style="43" customWidth="1"/>
    <col min="8196" max="8196" width="30.6640625" style="43" customWidth="1"/>
    <col min="8197" max="8204" width="10.6640625" style="43" customWidth="1"/>
    <col min="8205" max="8450" width="11.5" style="43"/>
    <col min="8451" max="8451" width="7.33203125" style="43" customWidth="1"/>
    <col min="8452" max="8452" width="30.6640625" style="43" customWidth="1"/>
    <col min="8453" max="8460" width="10.6640625" style="43" customWidth="1"/>
    <col min="8461" max="8706" width="11.5" style="43"/>
    <col min="8707" max="8707" width="7.33203125" style="43" customWidth="1"/>
    <col min="8708" max="8708" width="30.6640625" style="43" customWidth="1"/>
    <col min="8709" max="8716" width="10.6640625" style="43" customWidth="1"/>
    <col min="8717" max="8962" width="11.5" style="43"/>
    <col min="8963" max="8963" width="7.33203125" style="43" customWidth="1"/>
    <col min="8964" max="8964" width="30.6640625" style="43" customWidth="1"/>
    <col min="8965" max="8972" width="10.6640625" style="43" customWidth="1"/>
    <col min="8973" max="9218" width="11.5" style="43"/>
    <col min="9219" max="9219" width="7.33203125" style="43" customWidth="1"/>
    <col min="9220" max="9220" width="30.6640625" style="43" customWidth="1"/>
    <col min="9221" max="9228" width="10.6640625" style="43" customWidth="1"/>
    <col min="9229" max="9474" width="11.5" style="43"/>
    <col min="9475" max="9475" width="7.33203125" style="43" customWidth="1"/>
    <col min="9476" max="9476" width="30.6640625" style="43" customWidth="1"/>
    <col min="9477" max="9484" width="10.6640625" style="43" customWidth="1"/>
    <col min="9485" max="9730" width="11.5" style="43"/>
    <col min="9731" max="9731" width="7.33203125" style="43" customWidth="1"/>
    <col min="9732" max="9732" width="30.6640625" style="43" customWidth="1"/>
    <col min="9733" max="9740" width="10.6640625" style="43" customWidth="1"/>
    <col min="9741" max="9986" width="11.5" style="43"/>
    <col min="9987" max="9987" width="7.33203125" style="43" customWidth="1"/>
    <col min="9988" max="9988" width="30.6640625" style="43" customWidth="1"/>
    <col min="9989" max="9996" width="10.6640625" style="43" customWidth="1"/>
    <col min="9997" max="10242" width="11.5" style="43"/>
    <col min="10243" max="10243" width="7.33203125" style="43" customWidth="1"/>
    <col min="10244" max="10244" width="30.6640625" style="43" customWidth="1"/>
    <col min="10245" max="10252" width="10.6640625" style="43" customWidth="1"/>
    <col min="10253" max="10498" width="11.5" style="43"/>
    <col min="10499" max="10499" width="7.33203125" style="43" customWidth="1"/>
    <col min="10500" max="10500" width="30.6640625" style="43" customWidth="1"/>
    <col min="10501" max="10508" width="10.6640625" style="43" customWidth="1"/>
    <col min="10509" max="10754" width="11.5" style="43"/>
    <col min="10755" max="10755" width="7.33203125" style="43" customWidth="1"/>
    <col min="10756" max="10756" width="30.6640625" style="43" customWidth="1"/>
    <col min="10757" max="10764" width="10.6640625" style="43" customWidth="1"/>
    <col min="10765" max="11010" width="11.5" style="43"/>
    <col min="11011" max="11011" width="7.33203125" style="43" customWidth="1"/>
    <col min="11012" max="11012" width="30.6640625" style="43" customWidth="1"/>
    <col min="11013" max="11020" width="10.6640625" style="43" customWidth="1"/>
    <col min="11021" max="11266" width="11.5" style="43"/>
    <col min="11267" max="11267" width="7.33203125" style="43" customWidth="1"/>
    <col min="11268" max="11268" width="30.6640625" style="43" customWidth="1"/>
    <col min="11269" max="11276" width="10.6640625" style="43" customWidth="1"/>
    <col min="11277" max="11522" width="11.5" style="43"/>
    <col min="11523" max="11523" width="7.33203125" style="43" customWidth="1"/>
    <col min="11524" max="11524" width="30.6640625" style="43" customWidth="1"/>
    <col min="11525" max="11532" width="10.6640625" style="43" customWidth="1"/>
    <col min="11533" max="11778" width="11.5" style="43"/>
    <col min="11779" max="11779" width="7.33203125" style="43" customWidth="1"/>
    <col min="11780" max="11780" width="30.6640625" style="43" customWidth="1"/>
    <col min="11781" max="11788" width="10.6640625" style="43" customWidth="1"/>
    <col min="11789" max="12034" width="11.5" style="43"/>
    <col min="12035" max="12035" width="7.33203125" style="43" customWidth="1"/>
    <col min="12036" max="12036" width="30.6640625" style="43" customWidth="1"/>
    <col min="12037" max="12044" width="10.6640625" style="43" customWidth="1"/>
    <col min="12045" max="12290" width="11.5" style="43"/>
    <col min="12291" max="12291" width="7.33203125" style="43" customWidth="1"/>
    <col min="12292" max="12292" width="30.6640625" style="43" customWidth="1"/>
    <col min="12293" max="12300" width="10.6640625" style="43" customWidth="1"/>
    <col min="12301" max="12546" width="11.5" style="43"/>
    <col min="12547" max="12547" width="7.33203125" style="43" customWidth="1"/>
    <col min="12548" max="12548" width="30.6640625" style="43" customWidth="1"/>
    <col min="12549" max="12556" width="10.6640625" style="43" customWidth="1"/>
    <col min="12557" max="12802" width="11.5" style="43"/>
    <col min="12803" max="12803" width="7.33203125" style="43" customWidth="1"/>
    <col min="12804" max="12804" width="30.6640625" style="43" customWidth="1"/>
    <col min="12805" max="12812" width="10.6640625" style="43" customWidth="1"/>
    <col min="12813" max="13058" width="11.5" style="43"/>
    <col min="13059" max="13059" width="7.33203125" style="43" customWidth="1"/>
    <col min="13060" max="13060" width="30.6640625" style="43" customWidth="1"/>
    <col min="13061" max="13068" width="10.6640625" style="43" customWidth="1"/>
    <col min="13069" max="13314" width="11.5" style="43"/>
    <col min="13315" max="13315" width="7.33203125" style="43" customWidth="1"/>
    <col min="13316" max="13316" width="30.6640625" style="43" customWidth="1"/>
    <col min="13317" max="13324" width="10.6640625" style="43" customWidth="1"/>
    <col min="13325" max="13570" width="11.5" style="43"/>
    <col min="13571" max="13571" width="7.33203125" style="43" customWidth="1"/>
    <col min="13572" max="13572" width="30.6640625" style="43" customWidth="1"/>
    <col min="13573" max="13580" width="10.6640625" style="43" customWidth="1"/>
    <col min="13581" max="13826" width="11.5" style="43"/>
    <col min="13827" max="13827" width="7.33203125" style="43" customWidth="1"/>
    <col min="13828" max="13828" width="30.6640625" style="43" customWidth="1"/>
    <col min="13829" max="13836" width="10.6640625" style="43" customWidth="1"/>
    <col min="13837" max="14082" width="11.5" style="43"/>
    <col min="14083" max="14083" width="7.33203125" style="43" customWidth="1"/>
    <col min="14084" max="14084" width="30.6640625" style="43" customWidth="1"/>
    <col min="14085" max="14092" width="10.6640625" style="43" customWidth="1"/>
    <col min="14093" max="14338" width="11.5" style="43"/>
    <col min="14339" max="14339" width="7.33203125" style="43" customWidth="1"/>
    <col min="14340" max="14340" width="30.6640625" style="43" customWidth="1"/>
    <col min="14341" max="14348" width="10.6640625" style="43" customWidth="1"/>
    <col min="14349" max="14594" width="11.5" style="43"/>
    <col min="14595" max="14595" width="7.33203125" style="43" customWidth="1"/>
    <col min="14596" max="14596" width="30.6640625" style="43" customWidth="1"/>
    <col min="14597" max="14604" width="10.6640625" style="43" customWidth="1"/>
    <col min="14605" max="14850" width="11.5" style="43"/>
    <col min="14851" max="14851" width="7.33203125" style="43" customWidth="1"/>
    <col min="14852" max="14852" width="30.6640625" style="43" customWidth="1"/>
    <col min="14853" max="14860" width="10.6640625" style="43" customWidth="1"/>
    <col min="14861" max="15106" width="11.5" style="43"/>
    <col min="15107" max="15107" width="7.33203125" style="43" customWidth="1"/>
    <col min="15108" max="15108" width="30.6640625" style="43" customWidth="1"/>
    <col min="15109" max="15116" width="10.6640625" style="43" customWidth="1"/>
    <col min="15117" max="15362" width="11.5" style="43"/>
    <col min="15363" max="15363" width="7.33203125" style="43" customWidth="1"/>
    <col min="15364" max="15364" width="30.6640625" style="43" customWidth="1"/>
    <col min="15365" max="15372" width="10.6640625" style="43" customWidth="1"/>
    <col min="15373" max="15618" width="11.5" style="43"/>
    <col min="15619" max="15619" width="7.33203125" style="43" customWidth="1"/>
    <col min="15620" max="15620" width="30.6640625" style="43" customWidth="1"/>
    <col min="15621" max="15628" width="10.6640625" style="43" customWidth="1"/>
    <col min="15629" max="15874" width="11.5" style="43"/>
    <col min="15875" max="15875" width="7.33203125" style="43" customWidth="1"/>
    <col min="15876" max="15876" width="30.6640625" style="43" customWidth="1"/>
    <col min="15877" max="15884" width="10.6640625" style="43" customWidth="1"/>
    <col min="15885" max="16130" width="11.5" style="43"/>
    <col min="16131" max="16131" width="7.33203125" style="43" customWidth="1"/>
    <col min="16132" max="16132" width="30.6640625" style="43" customWidth="1"/>
    <col min="16133" max="16140" width="10.6640625" style="43" customWidth="1"/>
    <col min="16141" max="16384" width="11.5" style="43"/>
  </cols>
  <sheetData>
    <row r="1" spans="1:12" s="42" customFormat="1" ht="15" customHeight="1" x14ac:dyDescent="0.25">
      <c r="A1" s="7" t="s">
        <v>66</v>
      </c>
      <c r="B1" s="40"/>
      <c r="C1" s="12" t="s">
        <v>453</v>
      </c>
      <c r="D1" s="40"/>
      <c r="E1" s="40"/>
      <c r="F1" s="40"/>
      <c r="G1" s="40"/>
      <c r="H1" s="40"/>
      <c r="I1" s="40"/>
      <c r="J1" s="40"/>
      <c r="K1" s="41"/>
      <c r="L1" s="41"/>
    </row>
    <row r="2" spans="1:12" ht="12" customHeight="1" x14ac:dyDescent="0.2">
      <c r="A2" s="15" t="s">
        <v>12</v>
      </c>
      <c r="C2" s="44"/>
      <c r="D2" s="44"/>
      <c r="E2" s="44"/>
      <c r="F2" s="44"/>
      <c r="G2" s="44"/>
      <c r="H2" s="44"/>
      <c r="I2" s="44"/>
      <c r="J2" s="44"/>
      <c r="L2" s="45"/>
    </row>
    <row r="3" spans="1:12" s="46" customFormat="1" ht="12" customHeight="1" x14ac:dyDescent="0.2">
      <c r="A3" s="180" t="s">
        <v>1</v>
      </c>
      <c r="B3" s="174" t="s">
        <v>2</v>
      </c>
      <c r="C3" s="84" t="s">
        <v>13</v>
      </c>
      <c r="D3" s="84"/>
      <c r="E3" s="84"/>
      <c r="F3" s="84"/>
      <c r="G3" s="84"/>
      <c r="H3" s="84"/>
      <c r="I3" s="84"/>
      <c r="J3" s="84"/>
      <c r="K3" s="85"/>
      <c r="L3" s="172" t="s">
        <v>16</v>
      </c>
    </row>
    <row r="4" spans="1:12" s="46" customFormat="1" ht="94" customHeight="1" x14ac:dyDescent="0.2">
      <c r="A4" s="180"/>
      <c r="B4" s="174"/>
      <c r="C4" s="47" t="s">
        <v>20</v>
      </c>
      <c r="D4" s="47" t="s">
        <v>21</v>
      </c>
      <c r="E4" s="47" t="s">
        <v>14</v>
      </c>
      <c r="F4" s="47" t="s">
        <v>22</v>
      </c>
      <c r="G4" s="47" t="s">
        <v>23</v>
      </c>
      <c r="H4" s="47" t="s">
        <v>24</v>
      </c>
      <c r="I4" s="47" t="s">
        <v>25</v>
      </c>
      <c r="J4" s="86" t="s">
        <v>26</v>
      </c>
      <c r="K4" s="87" t="s">
        <v>15</v>
      </c>
      <c r="L4" s="173"/>
    </row>
    <row r="5" spans="1:12" ht="5" customHeight="1" x14ac:dyDescent="0.2">
      <c r="A5" s="48"/>
      <c r="B5" s="48"/>
      <c r="C5" s="48"/>
      <c r="D5" s="48"/>
      <c r="E5" s="48"/>
      <c r="F5" s="49"/>
      <c r="G5" s="49"/>
      <c r="H5" s="49"/>
      <c r="I5" s="48"/>
      <c r="J5" s="48"/>
      <c r="K5" s="48"/>
      <c r="L5" s="49"/>
    </row>
    <row r="6" spans="1:12" ht="15" x14ac:dyDescent="0.2">
      <c r="A6" s="50" t="s">
        <v>194</v>
      </c>
      <c r="B6" s="51" t="s">
        <v>195</v>
      </c>
      <c r="C6" s="52">
        <v>255.01335818875006</v>
      </c>
      <c r="D6" s="52">
        <v>1844.275330049468</v>
      </c>
      <c r="E6" s="52">
        <v>2099.2886882382181</v>
      </c>
      <c r="F6" s="52">
        <v>0</v>
      </c>
      <c r="G6" s="52">
        <v>0</v>
      </c>
      <c r="H6" s="52">
        <v>145.57538901286861</v>
      </c>
      <c r="I6" s="52">
        <v>0</v>
      </c>
      <c r="J6" s="52">
        <v>-3.3625516714701007</v>
      </c>
      <c r="K6" s="146">
        <v>2241.5015255796166</v>
      </c>
      <c r="L6" s="148">
        <v>5551.979336186776</v>
      </c>
    </row>
    <row r="7" spans="1:12" ht="15" x14ac:dyDescent="0.2">
      <c r="A7" s="50" t="s">
        <v>196</v>
      </c>
      <c r="B7" s="51" t="s">
        <v>197</v>
      </c>
      <c r="C7" s="52">
        <v>403.72099365094999</v>
      </c>
      <c r="D7" s="52">
        <v>468.32942705205812</v>
      </c>
      <c r="E7" s="52">
        <v>872.05042070300806</v>
      </c>
      <c r="F7" s="52">
        <v>0</v>
      </c>
      <c r="G7" s="52">
        <v>0</v>
      </c>
      <c r="H7" s="52">
        <v>659.97801299182049</v>
      </c>
      <c r="I7" s="52">
        <v>0</v>
      </c>
      <c r="J7" s="52">
        <v>-4.5942269732586283</v>
      </c>
      <c r="K7" s="146">
        <v>1527.4342067215698</v>
      </c>
      <c r="L7" s="148">
        <v>6050.6468341884611</v>
      </c>
    </row>
    <row r="8" spans="1:12" ht="15" x14ac:dyDescent="0.2">
      <c r="A8" s="50" t="s">
        <v>198</v>
      </c>
      <c r="B8" s="51" t="s">
        <v>199</v>
      </c>
      <c r="C8" s="52">
        <v>430.79356298684991</v>
      </c>
      <c r="D8" s="52">
        <v>634.98864754592876</v>
      </c>
      <c r="E8" s="52">
        <v>1065.7822105327787</v>
      </c>
      <c r="F8" s="52">
        <v>0</v>
      </c>
      <c r="G8" s="52">
        <v>0</v>
      </c>
      <c r="H8" s="52">
        <v>95.277950383295149</v>
      </c>
      <c r="I8" s="52">
        <v>0</v>
      </c>
      <c r="J8" s="52">
        <v>0</v>
      </c>
      <c r="K8" s="146">
        <v>1161.0601609160738</v>
      </c>
      <c r="L8" s="148">
        <v>2930.6609180573842</v>
      </c>
    </row>
    <row r="9" spans="1:12" ht="15" x14ac:dyDescent="0.2">
      <c r="A9" s="50" t="s">
        <v>200</v>
      </c>
      <c r="B9" s="51" t="s">
        <v>201</v>
      </c>
      <c r="C9" s="52">
        <v>41.752964265000003</v>
      </c>
      <c r="D9" s="52">
        <v>17.174254019999999</v>
      </c>
      <c r="E9" s="52">
        <v>58.927218285000002</v>
      </c>
      <c r="F9" s="52">
        <v>3.5364066110110395</v>
      </c>
      <c r="G9" s="52">
        <v>0</v>
      </c>
      <c r="H9" s="52">
        <v>1.4148437166247421</v>
      </c>
      <c r="I9" s="52">
        <v>0</v>
      </c>
      <c r="J9" s="52">
        <v>0</v>
      </c>
      <c r="K9" s="146">
        <v>63.878468612635785</v>
      </c>
      <c r="L9" s="148">
        <v>5000.7905028726091</v>
      </c>
    </row>
    <row r="10" spans="1:12" ht="15" x14ac:dyDescent="0.2">
      <c r="A10" s="50" t="s">
        <v>202</v>
      </c>
      <c r="B10" s="51" t="s">
        <v>203</v>
      </c>
      <c r="C10" s="52">
        <v>16515.718600255401</v>
      </c>
      <c r="D10" s="52">
        <v>4068.4550693799997</v>
      </c>
      <c r="E10" s="52">
        <v>20584.173669635402</v>
      </c>
      <c r="F10" s="52">
        <v>0</v>
      </c>
      <c r="G10" s="52">
        <v>0</v>
      </c>
      <c r="H10" s="52">
        <v>52.383896649452907</v>
      </c>
      <c r="I10" s="52">
        <v>0</v>
      </c>
      <c r="J10" s="52">
        <v>-57.494036472179573</v>
      </c>
      <c r="K10" s="146">
        <v>20579.063529812673</v>
      </c>
      <c r="L10" s="148">
        <v>28859.934066892747</v>
      </c>
    </row>
    <row r="11" spans="1:12" ht="15" x14ac:dyDescent="0.2">
      <c r="A11" s="53" t="s">
        <v>204</v>
      </c>
      <c r="B11" s="46" t="s">
        <v>205</v>
      </c>
      <c r="C11" s="54">
        <v>72.006143348699936</v>
      </c>
      <c r="D11" s="54">
        <v>1268.87834155</v>
      </c>
      <c r="E11" s="54">
        <v>1340.8844848986998</v>
      </c>
      <c r="F11" s="54">
        <v>0</v>
      </c>
      <c r="G11" s="54">
        <v>0</v>
      </c>
      <c r="H11" s="54">
        <v>2607.0307007077172</v>
      </c>
      <c r="I11" s="54">
        <v>0</v>
      </c>
      <c r="J11" s="54">
        <v>109.10277767562019</v>
      </c>
      <c r="K11" s="147">
        <v>4057.0179632820373</v>
      </c>
      <c r="L11" s="149">
        <v>6328.9248921437556</v>
      </c>
    </row>
    <row r="12" spans="1:12" ht="15" x14ac:dyDescent="0.2">
      <c r="A12" s="53" t="s">
        <v>206</v>
      </c>
      <c r="B12" s="46" t="s">
        <v>207</v>
      </c>
      <c r="C12" s="54">
        <v>393.5097300027499</v>
      </c>
      <c r="D12" s="54">
        <v>1757.7314751300003</v>
      </c>
      <c r="E12" s="54">
        <v>2151.2412051327501</v>
      </c>
      <c r="F12" s="54">
        <v>0.15375680917439302</v>
      </c>
      <c r="G12" s="54">
        <v>0</v>
      </c>
      <c r="H12" s="54">
        <v>1160.1770468939558</v>
      </c>
      <c r="I12" s="54">
        <v>21.78795862831268</v>
      </c>
      <c r="J12" s="54">
        <v>-1.3934699604706111</v>
      </c>
      <c r="K12" s="147">
        <v>3331.9664975037222</v>
      </c>
      <c r="L12" s="149">
        <v>4703.8472605853713</v>
      </c>
    </row>
    <row r="13" spans="1:12" ht="15" x14ac:dyDescent="0.2">
      <c r="A13" s="53" t="s">
        <v>208</v>
      </c>
      <c r="B13" s="46" t="s">
        <v>209</v>
      </c>
      <c r="C13" s="54">
        <v>399.12190027970001</v>
      </c>
      <c r="D13" s="54">
        <v>140.52569706</v>
      </c>
      <c r="E13" s="54">
        <v>539.64759733970004</v>
      </c>
      <c r="F13" s="54">
        <v>0</v>
      </c>
      <c r="G13" s="54">
        <v>0</v>
      </c>
      <c r="H13" s="54">
        <v>78.608031405987262</v>
      </c>
      <c r="I13" s="54">
        <v>715.0171623055893</v>
      </c>
      <c r="J13" s="54">
        <v>-4.1198494880363796</v>
      </c>
      <c r="K13" s="147">
        <v>1329.1529415632403</v>
      </c>
      <c r="L13" s="149">
        <v>5384.722241124633</v>
      </c>
    </row>
    <row r="14" spans="1:12" ht="15" x14ac:dyDescent="0.2">
      <c r="A14" s="53" t="s">
        <v>210</v>
      </c>
      <c r="B14" s="46" t="s">
        <v>211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1996.1043305098008</v>
      </c>
      <c r="I14" s="54">
        <v>0</v>
      </c>
      <c r="J14" s="54">
        <v>0</v>
      </c>
      <c r="K14" s="147">
        <v>1996.1043305098008</v>
      </c>
      <c r="L14" s="149">
        <v>5433.3222987731733</v>
      </c>
    </row>
    <row r="15" spans="1:12" ht="15" x14ac:dyDescent="0.2">
      <c r="A15" s="53" t="s">
        <v>212</v>
      </c>
      <c r="B15" s="46" t="s">
        <v>213</v>
      </c>
      <c r="C15" s="54">
        <v>1.2797292000000001E-3</v>
      </c>
      <c r="D15" s="54">
        <v>661.72810206738427</v>
      </c>
      <c r="E15" s="54">
        <v>661.72938179658422</v>
      </c>
      <c r="F15" s="54">
        <v>0</v>
      </c>
      <c r="G15" s="54">
        <v>0</v>
      </c>
      <c r="H15" s="54">
        <v>75.173540795189282</v>
      </c>
      <c r="I15" s="54">
        <v>18.32172206354787</v>
      </c>
      <c r="J15" s="54">
        <v>0</v>
      </c>
      <c r="K15" s="147">
        <v>755.22464465532141</v>
      </c>
      <c r="L15" s="149">
        <v>2885.3158249204703</v>
      </c>
    </row>
    <row r="16" spans="1:12" ht="15" x14ac:dyDescent="0.2">
      <c r="A16" s="50" t="s">
        <v>214</v>
      </c>
      <c r="B16" s="51" t="s">
        <v>215</v>
      </c>
      <c r="C16" s="52">
        <v>1.9103174418499997</v>
      </c>
      <c r="D16" s="52">
        <v>179.96725867000001</v>
      </c>
      <c r="E16" s="52">
        <v>181.87757611185</v>
      </c>
      <c r="F16" s="52">
        <v>5.1252269724797676E-2</v>
      </c>
      <c r="G16" s="52">
        <v>0</v>
      </c>
      <c r="H16" s="52">
        <v>106.02924259579829</v>
      </c>
      <c r="I16" s="52">
        <v>47.385341628975453</v>
      </c>
      <c r="J16" s="52">
        <v>-2.0338848577375757</v>
      </c>
      <c r="K16" s="146">
        <v>333.309527748611</v>
      </c>
      <c r="L16" s="148">
        <v>2335.5015489730372</v>
      </c>
    </row>
    <row r="17" spans="1:12" ht="15" x14ac:dyDescent="0.2">
      <c r="A17" s="50" t="s">
        <v>216</v>
      </c>
      <c r="B17" s="51" t="s">
        <v>217</v>
      </c>
      <c r="C17" s="52">
        <v>5.9970968774999998</v>
      </c>
      <c r="D17" s="52">
        <v>140.33553805999998</v>
      </c>
      <c r="E17" s="52">
        <v>146.33263493749999</v>
      </c>
      <c r="F17" s="52">
        <v>0</v>
      </c>
      <c r="G17" s="52">
        <v>0</v>
      </c>
      <c r="H17" s="52">
        <v>545.29082668658668</v>
      </c>
      <c r="I17" s="52">
        <v>0</v>
      </c>
      <c r="J17" s="52">
        <v>0</v>
      </c>
      <c r="K17" s="146">
        <v>691.62346162408664</v>
      </c>
      <c r="L17" s="148">
        <v>914.897412271451</v>
      </c>
    </row>
    <row r="18" spans="1:12" ht="15" x14ac:dyDescent="0.2">
      <c r="A18" s="50" t="s">
        <v>218</v>
      </c>
      <c r="B18" s="51" t="s">
        <v>219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146">
        <v>0</v>
      </c>
      <c r="L18" s="148">
        <v>0</v>
      </c>
    </row>
    <row r="19" spans="1:12" ht="15" x14ac:dyDescent="0.2">
      <c r="A19" s="50" t="s">
        <v>220</v>
      </c>
      <c r="B19" s="51" t="s">
        <v>221</v>
      </c>
      <c r="C19" s="52">
        <v>177.72775135779997</v>
      </c>
      <c r="D19" s="52">
        <v>251.61955993999996</v>
      </c>
      <c r="E19" s="52">
        <v>429.34731129779993</v>
      </c>
      <c r="F19" s="52">
        <v>0</v>
      </c>
      <c r="G19" s="52">
        <v>0</v>
      </c>
      <c r="H19" s="52">
        <v>1097.8815310467289</v>
      </c>
      <c r="I19" s="52">
        <v>136.86780067233605</v>
      </c>
      <c r="J19" s="52">
        <v>-1.9445997346638251</v>
      </c>
      <c r="K19" s="146">
        <v>1662.152043282201</v>
      </c>
      <c r="L19" s="148">
        <v>3577.1117883846846</v>
      </c>
    </row>
    <row r="20" spans="1:12" ht="15" x14ac:dyDescent="0.2">
      <c r="A20" s="50" t="s">
        <v>222</v>
      </c>
      <c r="B20" s="51" t="s">
        <v>223</v>
      </c>
      <c r="C20" s="52">
        <v>2.7763327330500007</v>
      </c>
      <c r="D20" s="52">
        <v>187.89779725</v>
      </c>
      <c r="E20" s="52">
        <v>190.67412998304999</v>
      </c>
      <c r="F20" s="52">
        <v>0.10250453944959535</v>
      </c>
      <c r="G20" s="52">
        <v>0</v>
      </c>
      <c r="H20" s="52">
        <v>591.0418621151407</v>
      </c>
      <c r="I20" s="52">
        <v>0</v>
      </c>
      <c r="J20" s="52">
        <v>0</v>
      </c>
      <c r="K20" s="146">
        <v>781.81849663764024</v>
      </c>
      <c r="L20" s="148">
        <v>908.50230271462499</v>
      </c>
    </row>
    <row r="21" spans="1:12" ht="15" x14ac:dyDescent="0.2">
      <c r="A21" s="53" t="s">
        <v>224</v>
      </c>
      <c r="B21" s="46" t="s">
        <v>225</v>
      </c>
      <c r="C21" s="54">
        <v>4.0781341499999992E-3</v>
      </c>
      <c r="D21" s="54">
        <v>5.3331119800000009</v>
      </c>
      <c r="E21" s="54">
        <v>5.3371901141500011</v>
      </c>
      <c r="F21" s="54">
        <v>0</v>
      </c>
      <c r="G21" s="54">
        <v>0</v>
      </c>
      <c r="H21" s="54">
        <v>0</v>
      </c>
      <c r="I21" s="54">
        <v>0.98940288036086976</v>
      </c>
      <c r="J21" s="54">
        <v>-10.605135327599783</v>
      </c>
      <c r="K21" s="147">
        <v>-4.2785423330889119</v>
      </c>
      <c r="L21" s="149">
        <v>10522.344999528306</v>
      </c>
    </row>
    <row r="22" spans="1:12" ht="15" x14ac:dyDescent="0.2">
      <c r="A22" s="53" t="s">
        <v>226</v>
      </c>
      <c r="B22" s="46" t="s">
        <v>227</v>
      </c>
      <c r="C22" s="54">
        <v>0</v>
      </c>
      <c r="D22" s="54">
        <v>0.27551619999999999</v>
      </c>
      <c r="E22" s="54">
        <v>0.27551619999999999</v>
      </c>
      <c r="F22" s="54">
        <v>0</v>
      </c>
      <c r="G22" s="54">
        <v>0</v>
      </c>
      <c r="H22" s="54">
        <v>0</v>
      </c>
      <c r="I22" s="54">
        <v>0</v>
      </c>
      <c r="J22" s="54">
        <v>-13.297053198108065</v>
      </c>
      <c r="K22" s="147">
        <v>-13.021536998108065</v>
      </c>
      <c r="L22" s="149">
        <v>520.50948932082429</v>
      </c>
    </row>
    <row r="23" spans="1:12" ht="15" x14ac:dyDescent="0.2">
      <c r="A23" s="53" t="s">
        <v>228</v>
      </c>
      <c r="B23" s="46" t="s">
        <v>229</v>
      </c>
      <c r="C23" s="54">
        <v>0</v>
      </c>
      <c r="D23" s="54">
        <v>6.8381499999999994E-3</v>
      </c>
      <c r="E23" s="54">
        <v>6.8381499999999994E-3</v>
      </c>
      <c r="F23" s="54">
        <v>0</v>
      </c>
      <c r="G23" s="54">
        <v>0</v>
      </c>
      <c r="H23" s="54">
        <v>0</v>
      </c>
      <c r="I23" s="54">
        <v>0</v>
      </c>
      <c r="J23" s="54">
        <v>-0.96232537250341466</v>
      </c>
      <c r="K23" s="147">
        <v>-0.95548722250341467</v>
      </c>
      <c r="L23" s="149">
        <v>972.50162200611226</v>
      </c>
    </row>
    <row r="24" spans="1:12" ht="15" x14ac:dyDescent="0.2">
      <c r="A24" s="53" t="s">
        <v>230</v>
      </c>
      <c r="B24" s="46" t="s">
        <v>231</v>
      </c>
      <c r="C24" s="54">
        <v>10.938408576200001</v>
      </c>
      <c r="D24" s="54">
        <v>54.713860950000004</v>
      </c>
      <c r="E24" s="54">
        <v>65.652269526200001</v>
      </c>
      <c r="F24" s="54">
        <v>0</v>
      </c>
      <c r="G24" s="54">
        <v>0</v>
      </c>
      <c r="H24" s="54">
        <v>0</v>
      </c>
      <c r="I24" s="54">
        <v>0</v>
      </c>
      <c r="J24" s="54">
        <v>-0.22586307752754919</v>
      </c>
      <c r="K24" s="147">
        <v>65.426406448672452</v>
      </c>
      <c r="L24" s="149">
        <v>287.86910401229107</v>
      </c>
    </row>
    <row r="25" spans="1:12" ht="15" x14ac:dyDescent="0.2">
      <c r="A25" s="53" t="s">
        <v>232</v>
      </c>
      <c r="B25" s="46" t="s">
        <v>233</v>
      </c>
      <c r="C25" s="54">
        <v>61.125786912400038</v>
      </c>
      <c r="D25" s="54">
        <v>122.02374860999998</v>
      </c>
      <c r="E25" s="54">
        <v>183.14953552240001</v>
      </c>
      <c r="F25" s="54">
        <v>0</v>
      </c>
      <c r="G25" s="54">
        <v>0</v>
      </c>
      <c r="H25" s="54">
        <v>0</v>
      </c>
      <c r="I25" s="54">
        <v>0</v>
      </c>
      <c r="J25" s="54">
        <v>-1.8863377122995644</v>
      </c>
      <c r="K25" s="147">
        <v>181.26319781010045</v>
      </c>
      <c r="L25" s="149">
        <v>2038.8518591962934</v>
      </c>
    </row>
    <row r="26" spans="1:12" ht="15" x14ac:dyDescent="0.2">
      <c r="A26" s="50" t="s">
        <v>234</v>
      </c>
      <c r="B26" s="51" t="s">
        <v>235</v>
      </c>
      <c r="C26" s="52">
        <v>7023.0884838297934</v>
      </c>
      <c r="D26" s="52">
        <v>9349.5301512099995</v>
      </c>
      <c r="E26" s="52">
        <v>16372.618635039793</v>
      </c>
      <c r="F26" s="52">
        <v>0</v>
      </c>
      <c r="G26" s="52">
        <v>0</v>
      </c>
      <c r="H26" s="52">
        <v>11620.749615371926</v>
      </c>
      <c r="I26" s="52">
        <v>0</v>
      </c>
      <c r="J26" s="52">
        <v>-4.785181122530048</v>
      </c>
      <c r="K26" s="146">
        <v>27988.583069289187</v>
      </c>
      <c r="L26" s="148">
        <v>32699.743240334283</v>
      </c>
    </row>
    <row r="27" spans="1:12" ht="15" x14ac:dyDescent="0.2">
      <c r="A27" s="50" t="s">
        <v>236</v>
      </c>
      <c r="B27" s="51" t="s">
        <v>237</v>
      </c>
      <c r="C27" s="52">
        <v>61.23710424154995</v>
      </c>
      <c r="D27" s="52">
        <v>95.04072171</v>
      </c>
      <c r="E27" s="52">
        <v>156.27782595154994</v>
      </c>
      <c r="F27" s="52">
        <v>0</v>
      </c>
      <c r="G27" s="52">
        <v>0</v>
      </c>
      <c r="H27" s="52">
        <v>556.40652997082657</v>
      </c>
      <c r="I27" s="52">
        <v>0</v>
      </c>
      <c r="J27" s="52">
        <v>-1.9370001195966324E-2</v>
      </c>
      <c r="K27" s="146">
        <v>712.66498592118057</v>
      </c>
      <c r="L27" s="148">
        <v>731.73701653608828</v>
      </c>
    </row>
    <row r="28" spans="1:12" ht="15" x14ac:dyDescent="0.2">
      <c r="A28" s="50" t="s">
        <v>238</v>
      </c>
      <c r="B28" s="51" t="s">
        <v>239</v>
      </c>
      <c r="C28" s="52">
        <v>2.2722050828000002</v>
      </c>
      <c r="D28" s="52">
        <v>1595.4552412799999</v>
      </c>
      <c r="E28" s="52">
        <v>1597.7274463627998</v>
      </c>
      <c r="F28" s="52">
        <v>0</v>
      </c>
      <c r="G28" s="52">
        <v>0</v>
      </c>
      <c r="H28" s="52">
        <v>1419.2838967048588</v>
      </c>
      <c r="I28" s="52">
        <v>0</v>
      </c>
      <c r="J28" s="52">
        <v>-0.77804277133691357</v>
      </c>
      <c r="K28" s="146">
        <v>3016.2333002963214</v>
      </c>
      <c r="L28" s="148">
        <v>3782.1165328534507</v>
      </c>
    </row>
    <row r="29" spans="1:12" ht="15" x14ac:dyDescent="0.2">
      <c r="A29" s="50" t="s">
        <v>240</v>
      </c>
      <c r="B29" s="51" t="s">
        <v>241</v>
      </c>
      <c r="C29" s="52">
        <v>3.5145543433499977</v>
      </c>
      <c r="D29" s="52">
        <v>3574.7843853099998</v>
      </c>
      <c r="E29" s="52">
        <v>3578.2989396533499</v>
      </c>
      <c r="F29" s="52">
        <v>0</v>
      </c>
      <c r="G29" s="52">
        <v>0</v>
      </c>
      <c r="H29" s="52">
        <v>4433.0716120451907</v>
      </c>
      <c r="I29" s="52">
        <v>0</v>
      </c>
      <c r="J29" s="52">
        <v>-0.95924624936196778</v>
      </c>
      <c r="K29" s="146">
        <v>8010.4113054491791</v>
      </c>
      <c r="L29" s="148">
        <v>8954.7010615183917</v>
      </c>
    </row>
    <row r="30" spans="1:12" ht="15" x14ac:dyDescent="0.2">
      <c r="A30" s="50" t="s">
        <v>242</v>
      </c>
      <c r="B30" s="51" t="s">
        <v>243</v>
      </c>
      <c r="C30" s="52">
        <v>3435.3963199272489</v>
      </c>
      <c r="D30" s="52">
        <v>7080.7865819030585</v>
      </c>
      <c r="E30" s="52">
        <v>10516.182901830307</v>
      </c>
      <c r="F30" s="52">
        <v>0</v>
      </c>
      <c r="G30" s="52">
        <v>0</v>
      </c>
      <c r="H30" s="52">
        <v>1898.6093744554282</v>
      </c>
      <c r="I30" s="52">
        <v>0</v>
      </c>
      <c r="J30" s="52">
        <v>-3.9775743467725988</v>
      </c>
      <c r="K30" s="146">
        <v>12410.814701938962</v>
      </c>
      <c r="L30" s="148">
        <v>16500.808952909923</v>
      </c>
    </row>
    <row r="31" spans="1:12" ht="15" x14ac:dyDescent="0.2">
      <c r="A31" s="55" t="s">
        <v>244</v>
      </c>
      <c r="B31" s="46" t="s">
        <v>245</v>
      </c>
      <c r="C31" s="54">
        <v>1055.6629000200994</v>
      </c>
      <c r="D31" s="54">
        <v>8681.6468120412046</v>
      </c>
      <c r="E31" s="54">
        <v>9737.3097120613038</v>
      </c>
      <c r="F31" s="54">
        <v>0</v>
      </c>
      <c r="G31" s="54">
        <v>0</v>
      </c>
      <c r="H31" s="54">
        <v>1343.8233594987403</v>
      </c>
      <c r="I31" s="54">
        <v>0</v>
      </c>
      <c r="J31" s="54">
        <v>-0.22526030523295049</v>
      </c>
      <c r="K31" s="147">
        <v>11080.90781125481</v>
      </c>
      <c r="L31" s="149">
        <v>11302.58849689307</v>
      </c>
    </row>
    <row r="32" spans="1:12" ht="15" x14ac:dyDescent="0.2">
      <c r="A32" s="55" t="s">
        <v>246</v>
      </c>
      <c r="B32" s="46" t="s">
        <v>247</v>
      </c>
      <c r="C32" s="54">
        <v>4.9768706931500022</v>
      </c>
      <c r="D32" s="54">
        <v>1532.36009511</v>
      </c>
      <c r="E32" s="54">
        <v>1537.33696580315</v>
      </c>
      <c r="F32" s="54">
        <v>0</v>
      </c>
      <c r="G32" s="54">
        <v>0</v>
      </c>
      <c r="H32" s="54">
        <v>617.68385244267256</v>
      </c>
      <c r="I32" s="54">
        <v>0</v>
      </c>
      <c r="J32" s="54">
        <v>-3.6530680371251947</v>
      </c>
      <c r="K32" s="147">
        <v>2151.3677502086975</v>
      </c>
      <c r="L32" s="149">
        <v>5747.9725644867049</v>
      </c>
    </row>
    <row r="33" spans="1:12" ht="15" x14ac:dyDescent="0.2">
      <c r="A33" s="55" t="s">
        <v>248</v>
      </c>
      <c r="B33" s="46" t="s">
        <v>249</v>
      </c>
      <c r="C33" s="54">
        <v>121.59484722124999</v>
      </c>
      <c r="D33" s="54">
        <v>489.50752465999994</v>
      </c>
      <c r="E33" s="54">
        <v>611.10237188124995</v>
      </c>
      <c r="F33" s="54">
        <v>0</v>
      </c>
      <c r="G33" s="54">
        <v>0</v>
      </c>
      <c r="H33" s="54">
        <v>2501.4575810314041</v>
      </c>
      <c r="I33" s="54">
        <v>0</v>
      </c>
      <c r="J33" s="54">
        <v>-3.5770182983305858</v>
      </c>
      <c r="K33" s="147">
        <v>3108.9829346143233</v>
      </c>
      <c r="L33" s="149">
        <v>6630.7858427077517</v>
      </c>
    </row>
    <row r="34" spans="1:12" ht="15" x14ac:dyDescent="0.2">
      <c r="A34" s="55" t="s">
        <v>250</v>
      </c>
      <c r="B34" s="46" t="s">
        <v>251</v>
      </c>
      <c r="C34" s="54">
        <v>130.73634787785011</v>
      </c>
      <c r="D34" s="54">
        <v>1673.0071700599999</v>
      </c>
      <c r="E34" s="54">
        <v>1803.7435179378499</v>
      </c>
      <c r="F34" s="54">
        <v>0</v>
      </c>
      <c r="G34" s="54">
        <v>0</v>
      </c>
      <c r="H34" s="54">
        <v>3280.0835182645042</v>
      </c>
      <c r="I34" s="54">
        <v>0</v>
      </c>
      <c r="J34" s="54">
        <v>-0.72839707156344957</v>
      </c>
      <c r="K34" s="147">
        <v>5083.0986391307906</v>
      </c>
      <c r="L34" s="149">
        <v>5800.2459169171179</v>
      </c>
    </row>
    <row r="35" spans="1:12" ht="15" x14ac:dyDescent="0.2">
      <c r="A35" s="55" t="s">
        <v>252</v>
      </c>
      <c r="B35" s="46" t="s">
        <v>253</v>
      </c>
      <c r="C35" s="54">
        <v>30.347141833150005</v>
      </c>
      <c r="D35" s="54">
        <v>94.067636199999995</v>
      </c>
      <c r="E35" s="54">
        <v>124.41477803315</v>
      </c>
      <c r="F35" s="54">
        <v>0</v>
      </c>
      <c r="G35" s="54">
        <v>0</v>
      </c>
      <c r="H35" s="54">
        <v>1003.8204509839338</v>
      </c>
      <c r="I35" s="54">
        <v>0</v>
      </c>
      <c r="J35" s="54">
        <v>-0.11678107441775865</v>
      </c>
      <c r="K35" s="147">
        <v>1128.1184479426661</v>
      </c>
      <c r="L35" s="149">
        <v>1243.1022214643108</v>
      </c>
    </row>
    <row r="36" spans="1:12" ht="15" x14ac:dyDescent="0.2">
      <c r="A36" s="50" t="s">
        <v>254</v>
      </c>
      <c r="B36" s="51" t="s">
        <v>255</v>
      </c>
      <c r="C36" s="52">
        <v>13.955913852599998</v>
      </c>
      <c r="D36" s="52">
        <v>25.638247990000004</v>
      </c>
      <c r="E36" s="52">
        <v>39.594161842600002</v>
      </c>
      <c r="F36" s="52">
        <v>0</v>
      </c>
      <c r="G36" s="52">
        <v>0</v>
      </c>
      <c r="H36" s="52">
        <v>1362.1341764093575</v>
      </c>
      <c r="I36" s="52">
        <v>0</v>
      </c>
      <c r="J36" s="52">
        <v>-0.21860749234292598</v>
      </c>
      <c r="K36" s="146">
        <v>1401.5097307596145</v>
      </c>
      <c r="L36" s="148">
        <v>1616.7381688543803</v>
      </c>
    </row>
    <row r="37" spans="1:12" ht="15" x14ac:dyDescent="0.2">
      <c r="A37" s="50" t="s">
        <v>256</v>
      </c>
      <c r="B37" s="51" t="s">
        <v>257</v>
      </c>
      <c r="C37" s="52">
        <v>411.52494394564968</v>
      </c>
      <c r="D37" s="52">
        <v>2666.2056354700003</v>
      </c>
      <c r="E37" s="52">
        <v>3077.73057941565</v>
      </c>
      <c r="F37" s="52">
        <v>0</v>
      </c>
      <c r="G37" s="52">
        <v>0</v>
      </c>
      <c r="H37" s="52">
        <v>13065.005596805875</v>
      </c>
      <c r="I37" s="52">
        <v>0</v>
      </c>
      <c r="J37" s="52">
        <v>-1.9997593872394646</v>
      </c>
      <c r="K37" s="146">
        <v>16140.736416834287</v>
      </c>
      <c r="L37" s="148">
        <v>18109.563604243758</v>
      </c>
    </row>
    <row r="38" spans="1:12" ht="15" x14ac:dyDescent="0.2">
      <c r="A38" s="50" t="s">
        <v>258</v>
      </c>
      <c r="B38" s="51" t="s">
        <v>259</v>
      </c>
      <c r="C38" s="52">
        <v>68.270691717949987</v>
      </c>
      <c r="D38" s="52">
        <v>2529.6719206500002</v>
      </c>
      <c r="E38" s="52">
        <v>2597.94261236795</v>
      </c>
      <c r="F38" s="52">
        <v>0</v>
      </c>
      <c r="G38" s="52">
        <v>0</v>
      </c>
      <c r="H38" s="52">
        <v>6742.5836746794002</v>
      </c>
      <c r="I38" s="52">
        <v>0</v>
      </c>
      <c r="J38" s="52">
        <v>-2.2664753520766681</v>
      </c>
      <c r="K38" s="146">
        <v>9338.259811695274</v>
      </c>
      <c r="L38" s="148">
        <v>11569.844463436184</v>
      </c>
    </row>
    <row r="39" spans="1:12" ht="15" x14ac:dyDescent="0.2">
      <c r="A39" s="50" t="s">
        <v>260</v>
      </c>
      <c r="B39" s="51" t="s">
        <v>261</v>
      </c>
      <c r="C39" s="52">
        <v>6961.6354108147016</v>
      </c>
      <c r="D39" s="52">
        <v>5074.7294722741681</v>
      </c>
      <c r="E39" s="52">
        <v>12036.364883088871</v>
      </c>
      <c r="F39" s="52">
        <v>0</v>
      </c>
      <c r="G39" s="52">
        <v>0</v>
      </c>
      <c r="H39" s="52">
        <v>2948.2288792495224</v>
      </c>
      <c r="I39" s="52">
        <v>0</v>
      </c>
      <c r="J39" s="52">
        <v>-1.0353069357825007</v>
      </c>
      <c r="K39" s="146">
        <v>14983.55845540261</v>
      </c>
      <c r="L39" s="148">
        <v>16002.442036904658</v>
      </c>
    </row>
    <row r="40" spans="1:12" ht="15" x14ac:dyDescent="0.2">
      <c r="A40" s="50" t="s">
        <v>262</v>
      </c>
      <c r="B40" s="51" t="s">
        <v>263</v>
      </c>
      <c r="C40" s="52">
        <v>163.2132654152</v>
      </c>
      <c r="D40" s="52">
        <v>1575.6325191000001</v>
      </c>
      <c r="E40" s="52">
        <v>1738.8457845152002</v>
      </c>
      <c r="F40" s="52">
        <v>0</v>
      </c>
      <c r="G40" s="52">
        <v>0</v>
      </c>
      <c r="H40" s="52">
        <v>1836.4693364459374</v>
      </c>
      <c r="I40" s="52">
        <v>0</v>
      </c>
      <c r="J40" s="52">
        <v>-5.1837346901429555</v>
      </c>
      <c r="K40" s="146">
        <v>3570.1313862709949</v>
      </c>
      <c r="L40" s="148">
        <v>8673.6523667430811</v>
      </c>
    </row>
    <row r="41" spans="1:12" ht="15" x14ac:dyDescent="0.2">
      <c r="A41" s="53" t="s">
        <v>264</v>
      </c>
      <c r="B41" s="46" t="s">
        <v>265</v>
      </c>
      <c r="C41" s="54">
        <v>185.60394728189988</v>
      </c>
      <c r="D41" s="54">
        <v>1603.2841879600001</v>
      </c>
      <c r="E41" s="54">
        <v>1788.8881352418998</v>
      </c>
      <c r="F41" s="54">
        <v>0</v>
      </c>
      <c r="G41" s="54">
        <v>0</v>
      </c>
      <c r="H41" s="54">
        <v>13201.818170361186</v>
      </c>
      <c r="I41" s="54">
        <v>0</v>
      </c>
      <c r="J41" s="54">
        <v>-0.7606360822555871</v>
      </c>
      <c r="K41" s="147">
        <v>14989.94566952083</v>
      </c>
      <c r="L41" s="149">
        <v>15740.100398563865</v>
      </c>
    </row>
    <row r="42" spans="1:12" ht="15" x14ac:dyDescent="0.2">
      <c r="A42" s="53" t="s">
        <v>266</v>
      </c>
      <c r="B42" s="46" t="s">
        <v>267</v>
      </c>
      <c r="C42" s="54">
        <v>2158.2741739296516</v>
      </c>
      <c r="D42" s="54">
        <v>6534.6930865199993</v>
      </c>
      <c r="E42" s="54">
        <v>8692.9672604496518</v>
      </c>
      <c r="F42" s="54">
        <v>0</v>
      </c>
      <c r="G42" s="54">
        <v>0</v>
      </c>
      <c r="H42" s="54">
        <v>6115.0980407922598</v>
      </c>
      <c r="I42" s="54">
        <v>0</v>
      </c>
      <c r="J42" s="54">
        <v>0</v>
      </c>
      <c r="K42" s="147">
        <v>14808.065301241912</v>
      </c>
      <c r="L42" s="149">
        <v>16109.172205667452</v>
      </c>
    </row>
    <row r="43" spans="1:12" ht="15" x14ac:dyDescent="0.2">
      <c r="A43" s="53" t="s">
        <v>268</v>
      </c>
      <c r="B43" s="46" t="s">
        <v>269</v>
      </c>
      <c r="C43" s="54">
        <v>1245.7105908283477</v>
      </c>
      <c r="D43" s="54">
        <v>852.21941494999999</v>
      </c>
      <c r="E43" s="54">
        <v>2097.9300057783475</v>
      </c>
      <c r="F43" s="54">
        <v>0</v>
      </c>
      <c r="G43" s="54">
        <v>0</v>
      </c>
      <c r="H43" s="54">
        <v>2806.4948415893714</v>
      </c>
      <c r="I43" s="54">
        <v>0</v>
      </c>
      <c r="J43" s="54">
        <v>-1.3156578571379214</v>
      </c>
      <c r="K43" s="147">
        <v>4903.109189510581</v>
      </c>
      <c r="L43" s="149">
        <v>6198.4035466332261</v>
      </c>
    </row>
    <row r="44" spans="1:12" ht="15" x14ac:dyDescent="0.2">
      <c r="A44" s="53" t="s">
        <v>270</v>
      </c>
      <c r="B44" s="46" t="s">
        <v>271</v>
      </c>
      <c r="C44" s="54">
        <v>915.91568289339864</v>
      </c>
      <c r="D44" s="54">
        <v>740.70763536999993</v>
      </c>
      <c r="E44" s="54">
        <v>1656.6233182633987</v>
      </c>
      <c r="F44" s="54">
        <v>0</v>
      </c>
      <c r="G44" s="54">
        <v>0</v>
      </c>
      <c r="H44" s="54">
        <v>116.24682866780817</v>
      </c>
      <c r="I44" s="54">
        <v>0</v>
      </c>
      <c r="J44" s="54">
        <v>-3.4009010283853058</v>
      </c>
      <c r="K44" s="147">
        <v>1769.4692459028215</v>
      </c>
      <c r="L44" s="149">
        <v>5117.875683706251</v>
      </c>
    </row>
    <row r="45" spans="1:12" ht="15" x14ac:dyDescent="0.2">
      <c r="A45" s="53" t="s">
        <v>272</v>
      </c>
      <c r="B45" s="46" t="s">
        <v>273</v>
      </c>
      <c r="C45" s="54">
        <v>4924.146063284049</v>
      </c>
      <c r="D45" s="54">
        <v>127.02646627000001</v>
      </c>
      <c r="E45" s="54">
        <v>5051.1725295540491</v>
      </c>
      <c r="F45" s="54">
        <v>0</v>
      </c>
      <c r="G45" s="54">
        <v>0</v>
      </c>
      <c r="H45" s="54">
        <v>0</v>
      </c>
      <c r="I45" s="54">
        <v>0</v>
      </c>
      <c r="J45" s="54">
        <v>-0.61666813058491243</v>
      </c>
      <c r="K45" s="147">
        <v>5050.5558614234642</v>
      </c>
      <c r="L45" s="149">
        <v>5657.974130233104</v>
      </c>
    </row>
    <row r="46" spans="1:12" ht="15" x14ac:dyDescent="0.2">
      <c r="A46" s="50" t="s">
        <v>274</v>
      </c>
      <c r="B46" s="51" t="s">
        <v>275</v>
      </c>
      <c r="C46" s="52">
        <v>188.87363793545009</v>
      </c>
      <c r="D46" s="52">
        <v>1866.0249648799997</v>
      </c>
      <c r="E46" s="52">
        <v>2054.89860281545</v>
      </c>
      <c r="F46" s="52">
        <v>0</v>
      </c>
      <c r="G46" s="52">
        <v>0</v>
      </c>
      <c r="H46" s="52">
        <v>2055.6788402608454</v>
      </c>
      <c r="I46" s="52">
        <v>0</v>
      </c>
      <c r="J46" s="52">
        <v>-5.9008450193068711</v>
      </c>
      <c r="K46" s="146">
        <v>4104.676598056989</v>
      </c>
      <c r="L46" s="148">
        <v>9914.8106665900887</v>
      </c>
    </row>
    <row r="47" spans="1:12" ht="15" x14ac:dyDescent="0.2">
      <c r="A47" s="50" t="s">
        <v>276</v>
      </c>
      <c r="B47" s="51" t="s">
        <v>277</v>
      </c>
      <c r="C47" s="52">
        <v>6.2797211401999995</v>
      </c>
      <c r="D47" s="52">
        <v>142.60486850999999</v>
      </c>
      <c r="E47" s="52">
        <v>148.88458965019998</v>
      </c>
      <c r="F47" s="52">
        <v>0</v>
      </c>
      <c r="G47" s="52">
        <v>0</v>
      </c>
      <c r="H47" s="52">
        <v>58.800000000000004</v>
      </c>
      <c r="I47" s="52">
        <v>0</v>
      </c>
      <c r="J47" s="52">
        <v>10.401202716815988</v>
      </c>
      <c r="K47" s="146">
        <v>218.08579236701598</v>
      </c>
      <c r="L47" s="148">
        <v>2015.5897554302853</v>
      </c>
    </row>
    <row r="48" spans="1:12" ht="15" x14ac:dyDescent="0.2">
      <c r="A48" s="50" t="s">
        <v>278</v>
      </c>
      <c r="B48" s="51" t="s">
        <v>279</v>
      </c>
      <c r="C48" s="52">
        <v>68.386972714700008</v>
      </c>
      <c r="D48" s="52">
        <v>110.06886052999999</v>
      </c>
      <c r="E48" s="52">
        <v>178.45583324469999</v>
      </c>
      <c r="F48" s="52">
        <v>0</v>
      </c>
      <c r="G48" s="52">
        <v>0</v>
      </c>
      <c r="H48" s="52">
        <v>0</v>
      </c>
      <c r="I48" s="52">
        <v>0</v>
      </c>
      <c r="J48" s="52">
        <v>-0.54618755678154685</v>
      </c>
      <c r="K48" s="146">
        <v>177.90964568791844</v>
      </c>
      <c r="L48" s="148">
        <v>715.65967608958704</v>
      </c>
    </row>
    <row r="49" spans="1:12" ht="15" x14ac:dyDescent="0.2">
      <c r="A49" s="50" t="s">
        <v>280</v>
      </c>
      <c r="B49" s="51" t="s">
        <v>281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13024.900118556347</v>
      </c>
      <c r="I49" s="52">
        <v>0</v>
      </c>
      <c r="J49" s="52">
        <v>0</v>
      </c>
      <c r="K49" s="146">
        <v>13024.900118556347</v>
      </c>
      <c r="L49" s="148">
        <v>14762.094467173472</v>
      </c>
    </row>
    <row r="50" spans="1:12" ht="15" x14ac:dyDescent="0.2">
      <c r="A50" s="50" t="s">
        <v>282</v>
      </c>
      <c r="B50" s="51" t="s">
        <v>283</v>
      </c>
      <c r="C50" s="52">
        <v>0</v>
      </c>
      <c r="D50" s="52">
        <v>5714.9186459746352</v>
      </c>
      <c r="E50" s="52">
        <v>5714.9186459746352</v>
      </c>
      <c r="F50" s="52">
        <v>0</v>
      </c>
      <c r="G50" s="52">
        <v>0</v>
      </c>
      <c r="H50" s="52">
        <v>0</v>
      </c>
      <c r="I50" s="52">
        <v>0</v>
      </c>
      <c r="J50" s="52">
        <v>-1.8209258751840025</v>
      </c>
      <c r="K50" s="146">
        <v>5713.0977200994512</v>
      </c>
      <c r="L50" s="148">
        <v>7515.67922949067</v>
      </c>
    </row>
    <row r="51" spans="1:12" ht="15" x14ac:dyDescent="0.2">
      <c r="A51" s="53" t="s">
        <v>284</v>
      </c>
      <c r="B51" s="46" t="s">
        <v>285</v>
      </c>
      <c r="C51" s="54">
        <v>620.47548694414991</v>
      </c>
      <c r="D51" s="54">
        <v>431.52347050999998</v>
      </c>
      <c r="E51" s="54">
        <v>1051.9989574541498</v>
      </c>
      <c r="F51" s="54">
        <v>0</v>
      </c>
      <c r="G51" s="54">
        <v>0</v>
      </c>
      <c r="H51" s="54">
        <v>0</v>
      </c>
      <c r="I51" s="54">
        <v>0</v>
      </c>
      <c r="J51" s="54">
        <v>-18.636955242901649</v>
      </c>
      <c r="K51" s="147">
        <v>1033.3620022112482</v>
      </c>
      <c r="L51" s="149">
        <v>1323.2393775432442</v>
      </c>
    </row>
    <row r="52" spans="1:12" ht="15" x14ac:dyDescent="0.2">
      <c r="A52" s="53" t="s">
        <v>286</v>
      </c>
      <c r="B52" s="46" t="s">
        <v>287</v>
      </c>
      <c r="C52" s="54">
        <v>0</v>
      </c>
      <c r="D52" s="54">
        <v>1073.6794941871176</v>
      </c>
      <c r="E52" s="54">
        <v>1073.6794941871176</v>
      </c>
      <c r="F52" s="54">
        <v>0</v>
      </c>
      <c r="G52" s="54">
        <v>0</v>
      </c>
      <c r="H52" s="54">
        <v>729.69215880191268</v>
      </c>
      <c r="I52" s="54">
        <v>0</v>
      </c>
      <c r="J52" s="54">
        <v>0</v>
      </c>
      <c r="K52" s="147">
        <v>1803.3716529890303</v>
      </c>
      <c r="L52" s="149">
        <v>17224.404301344344</v>
      </c>
    </row>
    <row r="53" spans="1:12" ht="15" x14ac:dyDescent="0.2">
      <c r="A53" s="53" t="s">
        <v>288</v>
      </c>
      <c r="B53" s="46" t="s">
        <v>289</v>
      </c>
      <c r="C53" s="54">
        <v>208.88463314244999</v>
      </c>
      <c r="D53" s="54">
        <v>6927.5975412000007</v>
      </c>
      <c r="E53" s="54">
        <v>7136.4821743424509</v>
      </c>
      <c r="F53" s="54">
        <v>0</v>
      </c>
      <c r="G53" s="54">
        <v>0</v>
      </c>
      <c r="H53" s="54">
        <v>3086.0972343270978</v>
      </c>
      <c r="I53" s="54">
        <v>0</v>
      </c>
      <c r="J53" s="54">
        <v>-23.385038268534117</v>
      </c>
      <c r="K53" s="147">
        <v>10199.194370401015</v>
      </c>
      <c r="L53" s="149">
        <v>33407.467616216993</v>
      </c>
    </row>
    <row r="54" spans="1:12" ht="15" x14ac:dyDescent="0.2">
      <c r="A54" s="53" t="s">
        <v>290</v>
      </c>
      <c r="B54" s="46" t="s">
        <v>291</v>
      </c>
      <c r="C54" s="54">
        <v>1.6743197299999995E-2</v>
      </c>
      <c r="D54" s="54">
        <v>3582.4762043699998</v>
      </c>
      <c r="E54" s="54">
        <v>3582.4929475672998</v>
      </c>
      <c r="F54" s="54">
        <v>0</v>
      </c>
      <c r="G54" s="54">
        <v>0</v>
      </c>
      <c r="H54" s="54">
        <v>5193.5464970624753</v>
      </c>
      <c r="I54" s="54">
        <v>0</v>
      </c>
      <c r="J54" s="54">
        <v>-4.074207965790265</v>
      </c>
      <c r="K54" s="147">
        <v>8771.9652366639857</v>
      </c>
      <c r="L54" s="149">
        <v>12812.819770011378</v>
      </c>
    </row>
    <row r="55" spans="1:12" ht="15" x14ac:dyDescent="0.2">
      <c r="A55" s="53" t="s">
        <v>292</v>
      </c>
      <c r="B55" s="46" t="s">
        <v>293</v>
      </c>
      <c r="C55" s="54">
        <v>23.965361775750008</v>
      </c>
      <c r="D55" s="54">
        <v>1089.0821782900002</v>
      </c>
      <c r="E55" s="54">
        <v>1113.0475400657501</v>
      </c>
      <c r="F55" s="54">
        <v>0</v>
      </c>
      <c r="G55" s="54">
        <v>0</v>
      </c>
      <c r="H55" s="54">
        <v>0</v>
      </c>
      <c r="I55" s="54">
        <v>0</v>
      </c>
      <c r="J55" s="54">
        <v>-9.8484729398132913</v>
      </c>
      <c r="K55" s="147">
        <v>1103.1990671259368</v>
      </c>
      <c r="L55" s="149">
        <v>10802.876674809941</v>
      </c>
    </row>
    <row r="56" spans="1:12" ht="15" x14ac:dyDescent="0.2">
      <c r="A56" s="50" t="s">
        <v>294</v>
      </c>
      <c r="B56" s="51" t="s">
        <v>295</v>
      </c>
      <c r="C56" s="52">
        <v>141.19001689444997</v>
      </c>
      <c r="D56" s="52">
        <v>6296.609908016093</v>
      </c>
      <c r="E56" s="52">
        <v>6437.7999249105433</v>
      </c>
      <c r="F56" s="52">
        <v>0</v>
      </c>
      <c r="G56" s="52">
        <v>0</v>
      </c>
      <c r="H56" s="52">
        <v>0</v>
      </c>
      <c r="I56" s="52">
        <v>0</v>
      </c>
      <c r="J56" s="52">
        <v>-8.9153268739773921</v>
      </c>
      <c r="K56" s="146">
        <v>6428.8845980365659</v>
      </c>
      <c r="L56" s="148">
        <v>15208.757856790702</v>
      </c>
    </row>
    <row r="57" spans="1:12" ht="15" x14ac:dyDescent="0.2">
      <c r="A57" s="50" t="s">
        <v>296</v>
      </c>
      <c r="B57" s="51" t="s">
        <v>297</v>
      </c>
      <c r="C57" s="52">
        <v>1757.521891271801</v>
      </c>
      <c r="D57" s="52">
        <v>1411.9084575937536</v>
      </c>
      <c r="E57" s="52">
        <v>3169.4303488655546</v>
      </c>
      <c r="F57" s="52">
        <v>0</v>
      </c>
      <c r="G57" s="52">
        <v>0</v>
      </c>
      <c r="H57" s="52">
        <v>0</v>
      </c>
      <c r="I57" s="52">
        <v>0</v>
      </c>
      <c r="J57" s="52">
        <v>-485.80173209469643</v>
      </c>
      <c r="K57" s="146">
        <v>2683.6286167708581</v>
      </c>
      <c r="L57" s="148">
        <v>12176.185705427961</v>
      </c>
    </row>
    <row r="58" spans="1:12" ht="15" x14ac:dyDescent="0.2">
      <c r="A58" s="50" t="s">
        <v>298</v>
      </c>
      <c r="B58" s="51" t="s">
        <v>299</v>
      </c>
      <c r="C58" s="52">
        <v>3370.6382382395982</v>
      </c>
      <c r="D58" s="52">
        <v>5867.4633276699997</v>
      </c>
      <c r="E58" s="52">
        <v>9238.1015659095974</v>
      </c>
      <c r="F58" s="52">
        <v>0</v>
      </c>
      <c r="G58" s="52">
        <v>0</v>
      </c>
      <c r="H58" s="52">
        <v>0</v>
      </c>
      <c r="I58" s="52">
        <v>0</v>
      </c>
      <c r="J58" s="52">
        <v>-429.92338309020852</v>
      </c>
      <c r="K58" s="146">
        <v>8808.1781828193889</v>
      </c>
      <c r="L58" s="148">
        <v>14461.13622913331</v>
      </c>
    </row>
    <row r="59" spans="1:12" ht="15" x14ac:dyDescent="0.2">
      <c r="A59" s="50" t="s">
        <v>300</v>
      </c>
      <c r="B59" s="51" t="s">
        <v>301</v>
      </c>
      <c r="C59" s="52">
        <v>13.216262356650004</v>
      </c>
      <c r="D59" s="52">
        <v>1243.0580152000002</v>
      </c>
      <c r="E59" s="52">
        <v>1256.2742775566503</v>
      </c>
      <c r="F59" s="52">
        <v>0</v>
      </c>
      <c r="G59" s="52">
        <v>0</v>
      </c>
      <c r="H59" s="52">
        <v>329.90766503218248</v>
      </c>
      <c r="I59" s="52">
        <v>0</v>
      </c>
      <c r="J59" s="52">
        <v>-5.1656519392781775</v>
      </c>
      <c r="K59" s="146">
        <v>1581.0162906495545</v>
      </c>
      <c r="L59" s="148">
        <v>6668.2892592099042</v>
      </c>
    </row>
    <row r="60" spans="1:12" ht="15" x14ac:dyDescent="0.2">
      <c r="A60" s="50" t="s">
        <v>302</v>
      </c>
      <c r="B60" s="51" t="s">
        <v>303</v>
      </c>
      <c r="C60" s="52">
        <v>27.805646165650007</v>
      </c>
      <c r="D60" s="52">
        <v>308.55043995</v>
      </c>
      <c r="E60" s="52">
        <v>336.35608611564999</v>
      </c>
      <c r="F60" s="52">
        <v>0</v>
      </c>
      <c r="G60" s="52">
        <v>0</v>
      </c>
      <c r="H60" s="52">
        <v>36.160000000000004</v>
      </c>
      <c r="I60" s="52">
        <v>0</v>
      </c>
      <c r="J60" s="52">
        <v>-2.6883731613252166</v>
      </c>
      <c r="K60" s="146">
        <v>369.8277129543248</v>
      </c>
      <c r="L60" s="148">
        <v>3016.8146883969453</v>
      </c>
    </row>
    <row r="61" spans="1:12" ht="15" x14ac:dyDescent="0.2">
      <c r="A61" s="55" t="s">
        <v>304</v>
      </c>
      <c r="B61" s="46" t="s">
        <v>305</v>
      </c>
      <c r="C61" s="54">
        <v>228.68573610699994</v>
      </c>
      <c r="D61" s="54">
        <v>964.97179913999992</v>
      </c>
      <c r="E61" s="54">
        <v>1193.6575352469999</v>
      </c>
      <c r="F61" s="54">
        <v>0</v>
      </c>
      <c r="G61" s="54">
        <v>0</v>
      </c>
      <c r="H61" s="54">
        <v>6809.8074972490685</v>
      </c>
      <c r="I61" s="54">
        <v>0</v>
      </c>
      <c r="J61" s="54">
        <v>-0.99675018630659906</v>
      </c>
      <c r="K61" s="147">
        <v>8002.4682823097619</v>
      </c>
      <c r="L61" s="149">
        <v>8984.006431353484</v>
      </c>
    </row>
    <row r="62" spans="1:12" ht="15" x14ac:dyDescent="0.2">
      <c r="A62" s="55" t="s">
        <v>306</v>
      </c>
      <c r="B62" s="46" t="s">
        <v>307</v>
      </c>
      <c r="C62" s="54">
        <v>640.90733722734979</v>
      </c>
      <c r="D62" s="54">
        <v>1024.0930632200002</v>
      </c>
      <c r="E62" s="54">
        <v>1665.0004004473499</v>
      </c>
      <c r="F62" s="54">
        <v>0</v>
      </c>
      <c r="G62" s="54">
        <v>0</v>
      </c>
      <c r="H62" s="54">
        <v>131.42441294288267</v>
      </c>
      <c r="I62" s="54">
        <v>0</v>
      </c>
      <c r="J62" s="54">
        <v>-2.4497006252040592</v>
      </c>
      <c r="K62" s="147">
        <v>1793.9751127650284</v>
      </c>
      <c r="L62" s="149">
        <v>4206.751305167646</v>
      </c>
    </row>
    <row r="63" spans="1:12" ht="15" x14ac:dyDescent="0.2">
      <c r="A63" s="55" t="s">
        <v>308</v>
      </c>
      <c r="B63" s="46" t="s">
        <v>309</v>
      </c>
      <c r="C63" s="54">
        <v>64.176083266249989</v>
      </c>
      <c r="D63" s="54">
        <v>2047.7976521600001</v>
      </c>
      <c r="E63" s="54">
        <v>2111.9737354262502</v>
      </c>
      <c r="F63" s="54">
        <v>420.77861362248325</v>
      </c>
      <c r="G63" s="54">
        <v>0</v>
      </c>
      <c r="H63" s="54">
        <v>11658.862791930344</v>
      </c>
      <c r="I63" s="54">
        <v>0</v>
      </c>
      <c r="J63" s="54">
        <v>-1.4638610819511086</v>
      </c>
      <c r="K63" s="147">
        <v>14190.151279897125</v>
      </c>
      <c r="L63" s="149">
        <v>15631.400016009698</v>
      </c>
    </row>
    <row r="64" spans="1:12" ht="15" x14ac:dyDescent="0.2">
      <c r="A64" s="55" t="s">
        <v>310</v>
      </c>
      <c r="B64" s="46" t="s">
        <v>311</v>
      </c>
      <c r="C64" s="54">
        <v>766.62634459069943</v>
      </c>
      <c r="D64" s="54">
        <v>2215.0545779300001</v>
      </c>
      <c r="E64" s="54">
        <v>2981.6809225206994</v>
      </c>
      <c r="F64" s="54">
        <v>0</v>
      </c>
      <c r="G64" s="54">
        <v>0</v>
      </c>
      <c r="H64" s="54">
        <v>232.45134460476621</v>
      </c>
      <c r="I64" s="54">
        <v>0</v>
      </c>
      <c r="J64" s="54">
        <v>-4.4708266414945683</v>
      </c>
      <c r="K64" s="147">
        <v>3209.6614404839711</v>
      </c>
      <c r="L64" s="149">
        <v>7611.968543153992</v>
      </c>
    </row>
    <row r="65" spans="1:12" ht="15" x14ac:dyDescent="0.2">
      <c r="A65" s="55" t="s">
        <v>312</v>
      </c>
      <c r="B65" s="46" t="s">
        <v>313</v>
      </c>
      <c r="C65" s="54">
        <v>427.04219453535035</v>
      </c>
      <c r="D65" s="54">
        <v>3781.098189361453</v>
      </c>
      <c r="E65" s="54">
        <v>4208.1403838968035</v>
      </c>
      <c r="F65" s="54">
        <v>0</v>
      </c>
      <c r="G65" s="54">
        <v>0</v>
      </c>
      <c r="H65" s="54">
        <v>721.2</v>
      </c>
      <c r="I65" s="54">
        <v>0</v>
      </c>
      <c r="J65" s="54">
        <v>-8.2072002323511697</v>
      </c>
      <c r="K65" s="147">
        <v>4921.1331836644522</v>
      </c>
      <c r="L65" s="149">
        <v>13002.247362279695</v>
      </c>
    </row>
    <row r="66" spans="1:12" ht="15" x14ac:dyDescent="0.2">
      <c r="A66" s="50" t="s">
        <v>314</v>
      </c>
      <c r="B66" s="51" t="s">
        <v>315</v>
      </c>
      <c r="C66" s="52">
        <v>9.2715643999999996E-3</v>
      </c>
      <c r="D66" s="52">
        <v>13.662971669999997</v>
      </c>
      <c r="E66" s="52">
        <v>13.672243234399998</v>
      </c>
      <c r="F66" s="52">
        <v>0</v>
      </c>
      <c r="G66" s="52">
        <v>0</v>
      </c>
      <c r="H66" s="52">
        <v>0</v>
      </c>
      <c r="I66" s="52">
        <v>0</v>
      </c>
      <c r="J66" s="52">
        <v>-1.3339729087285832</v>
      </c>
      <c r="K66" s="146">
        <v>12.338270325671415</v>
      </c>
      <c r="L66" s="148">
        <v>1325.9110596849789</v>
      </c>
    </row>
    <row r="67" spans="1:12" ht="15" x14ac:dyDescent="0.2">
      <c r="A67" s="50" t="s">
        <v>316</v>
      </c>
      <c r="B67" s="51" t="s">
        <v>317</v>
      </c>
      <c r="C67" s="52">
        <v>4.4340053198000007</v>
      </c>
      <c r="D67" s="52">
        <v>115.62821488999998</v>
      </c>
      <c r="E67" s="52">
        <v>120.06222020979999</v>
      </c>
      <c r="F67" s="52">
        <v>0</v>
      </c>
      <c r="G67" s="52">
        <v>0</v>
      </c>
      <c r="H67" s="52">
        <v>0</v>
      </c>
      <c r="I67" s="52">
        <v>0</v>
      </c>
      <c r="J67" s="52">
        <v>-2.6015724298076748</v>
      </c>
      <c r="K67" s="146">
        <v>117.46064777999231</v>
      </c>
      <c r="L67" s="148">
        <v>2678.9372343292698</v>
      </c>
    </row>
    <row r="68" spans="1:12" ht="15" x14ac:dyDescent="0.2">
      <c r="A68" s="50" t="s">
        <v>318</v>
      </c>
      <c r="B68" s="51" t="s">
        <v>319</v>
      </c>
      <c r="C68" s="52">
        <v>270.1106321615004</v>
      </c>
      <c r="D68" s="52">
        <v>994.8883258699999</v>
      </c>
      <c r="E68" s="52">
        <v>1264.9989580315003</v>
      </c>
      <c r="F68" s="52">
        <v>0</v>
      </c>
      <c r="G68" s="52">
        <v>0</v>
      </c>
      <c r="H68" s="52">
        <v>437.51257708212268</v>
      </c>
      <c r="I68" s="52">
        <v>0</v>
      </c>
      <c r="J68" s="52">
        <v>-84.885259068867526</v>
      </c>
      <c r="K68" s="146">
        <v>1617.6262760447553</v>
      </c>
      <c r="L68" s="148">
        <v>7215.9497133446375</v>
      </c>
    </row>
    <row r="69" spans="1:12" ht="15" x14ac:dyDescent="0.2">
      <c r="A69" s="50" t="s">
        <v>320</v>
      </c>
      <c r="B69" s="51" t="s">
        <v>321</v>
      </c>
      <c r="C69" s="52">
        <v>454.65295184789898</v>
      </c>
      <c r="D69" s="52">
        <v>2996.3621452500001</v>
      </c>
      <c r="E69" s="52">
        <v>3451.0150970978993</v>
      </c>
      <c r="F69" s="52">
        <v>0</v>
      </c>
      <c r="G69" s="52">
        <v>0</v>
      </c>
      <c r="H69" s="52">
        <v>22.48</v>
      </c>
      <c r="I69" s="52">
        <v>16.240000000000002</v>
      </c>
      <c r="J69" s="52">
        <v>-74.196315359118131</v>
      </c>
      <c r="K69" s="146">
        <v>3415.5387817387809</v>
      </c>
      <c r="L69" s="148">
        <v>13521.768664835963</v>
      </c>
    </row>
    <row r="70" spans="1:12" ht="15" x14ac:dyDescent="0.2">
      <c r="A70" s="50" t="s">
        <v>322</v>
      </c>
      <c r="B70" s="51" t="s">
        <v>323</v>
      </c>
      <c r="C70" s="52">
        <v>1.6283088349999999E-2</v>
      </c>
      <c r="D70" s="52">
        <v>5.8733554000000003</v>
      </c>
      <c r="E70" s="52">
        <v>5.8896384883500001</v>
      </c>
      <c r="F70" s="52">
        <v>0</v>
      </c>
      <c r="G70" s="52">
        <v>0</v>
      </c>
      <c r="H70" s="52">
        <v>0</v>
      </c>
      <c r="I70" s="52">
        <v>0</v>
      </c>
      <c r="J70" s="52">
        <v>-7.9075359841977928</v>
      </c>
      <c r="K70" s="146">
        <v>-2.0178974958477927</v>
      </c>
      <c r="L70" s="148">
        <v>237.62494539024047</v>
      </c>
    </row>
    <row r="71" spans="1:12" ht="15" x14ac:dyDescent="0.2">
      <c r="A71" s="53" t="s">
        <v>324</v>
      </c>
      <c r="B71" s="46" t="s">
        <v>325</v>
      </c>
      <c r="C71" s="54">
        <v>94.353132177100036</v>
      </c>
      <c r="D71" s="54">
        <v>1660.91792691</v>
      </c>
      <c r="E71" s="54">
        <v>1755.2710590871</v>
      </c>
      <c r="F71" s="54">
        <v>0</v>
      </c>
      <c r="G71" s="54">
        <v>0</v>
      </c>
      <c r="H71" s="54">
        <v>0</v>
      </c>
      <c r="I71" s="54">
        <v>0</v>
      </c>
      <c r="J71" s="54">
        <v>-15.298181007256142</v>
      </c>
      <c r="K71" s="147">
        <v>1739.9728780798439</v>
      </c>
      <c r="L71" s="149">
        <v>4267.1903978168684</v>
      </c>
    </row>
    <row r="72" spans="1:12" ht="15" x14ac:dyDescent="0.2">
      <c r="A72" s="53" t="s">
        <v>326</v>
      </c>
      <c r="B72" s="46" t="s">
        <v>327</v>
      </c>
      <c r="C72" s="54">
        <v>6.9874807807999986</v>
      </c>
      <c r="D72" s="54">
        <v>34.926231330000007</v>
      </c>
      <c r="E72" s="54">
        <v>41.913712110800006</v>
      </c>
      <c r="F72" s="54">
        <v>0</v>
      </c>
      <c r="G72" s="54">
        <v>0</v>
      </c>
      <c r="H72" s="54">
        <v>0</v>
      </c>
      <c r="I72" s="54">
        <v>0</v>
      </c>
      <c r="J72" s="54">
        <v>-19.397061752685204</v>
      </c>
      <c r="K72" s="147">
        <v>22.516650358114802</v>
      </c>
      <c r="L72" s="149">
        <v>1136.334372368168</v>
      </c>
    </row>
    <row r="73" spans="1:12" ht="15" x14ac:dyDescent="0.2">
      <c r="A73" s="53" t="s">
        <v>328</v>
      </c>
      <c r="B73" s="46" t="s">
        <v>329</v>
      </c>
      <c r="C73" s="54">
        <v>1909.9617274551993</v>
      </c>
      <c r="D73" s="54">
        <v>6832.7447450600012</v>
      </c>
      <c r="E73" s="54">
        <v>8742.7064725152013</v>
      </c>
      <c r="F73" s="54">
        <v>0</v>
      </c>
      <c r="G73" s="54">
        <v>0</v>
      </c>
      <c r="H73" s="54">
        <v>1449.4512310016075</v>
      </c>
      <c r="I73" s="54">
        <v>1148.1108489783799</v>
      </c>
      <c r="J73" s="54">
        <v>-12.612220068996976</v>
      </c>
      <c r="K73" s="147">
        <v>11327.656332426192</v>
      </c>
      <c r="L73" s="149">
        <v>23745.826782446151</v>
      </c>
    </row>
    <row r="74" spans="1:12" ht="15" x14ac:dyDescent="0.2">
      <c r="A74" s="53" t="s">
        <v>330</v>
      </c>
      <c r="B74" s="46" t="s">
        <v>331</v>
      </c>
      <c r="C74" s="54">
        <v>14.623550921650001</v>
      </c>
      <c r="D74" s="54">
        <v>341.66142131999999</v>
      </c>
      <c r="E74" s="54">
        <v>356.28497224165</v>
      </c>
      <c r="F74" s="54">
        <v>0</v>
      </c>
      <c r="G74" s="54">
        <v>0</v>
      </c>
      <c r="H74" s="54">
        <v>1011.3942734084953</v>
      </c>
      <c r="I74" s="54">
        <v>1245.0543373740354</v>
      </c>
      <c r="J74" s="54">
        <v>-0.79475640535520142</v>
      </c>
      <c r="K74" s="147">
        <v>2611.9388266188257</v>
      </c>
      <c r="L74" s="149">
        <v>3392.7959147379379</v>
      </c>
    </row>
    <row r="75" spans="1:12" ht="15" x14ac:dyDescent="0.2">
      <c r="A75" s="53" t="s">
        <v>332</v>
      </c>
      <c r="B75" s="46" t="s">
        <v>333</v>
      </c>
      <c r="C75" s="54">
        <v>9.9850821192000119</v>
      </c>
      <c r="D75" s="54">
        <v>513.27214992999996</v>
      </c>
      <c r="E75" s="54">
        <v>523.25723204919996</v>
      </c>
      <c r="F75" s="54">
        <v>0</v>
      </c>
      <c r="G75" s="54">
        <v>0</v>
      </c>
      <c r="H75" s="54">
        <v>0</v>
      </c>
      <c r="I75" s="54">
        <v>0</v>
      </c>
      <c r="J75" s="54">
        <v>-1.4130310069144798</v>
      </c>
      <c r="K75" s="147">
        <v>521.84420104228548</v>
      </c>
      <c r="L75" s="149">
        <v>1912.974673521604</v>
      </c>
    </row>
    <row r="76" spans="1:12" ht="15" x14ac:dyDescent="0.2">
      <c r="A76" s="50" t="s">
        <v>334</v>
      </c>
      <c r="B76" s="51" t="s">
        <v>335</v>
      </c>
      <c r="C76" s="52">
        <v>52.848267143999948</v>
      </c>
      <c r="D76" s="52">
        <v>1212.69049999</v>
      </c>
      <c r="E76" s="52">
        <v>1265.538767134</v>
      </c>
      <c r="F76" s="52">
        <v>0</v>
      </c>
      <c r="G76" s="52">
        <v>0</v>
      </c>
      <c r="H76" s="52">
        <v>5416.0825336245871</v>
      </c>
      <c r="I76" s="52">
        <v>1392.6383867645045</v>
      </c>
      <c r="J76" s="52">
        <v>-0.85170544826360128</v>
      </c>
      <c r="K76" s="146">
        <v>8073.4079820748275</v>
      </c>
      <c r="L76" s="148">
        <v>8901.7129722213831</v>
      </c>
    </row>
    <row r="77" spans="1:12" ht="15" x14ac:dyDescent="0.2">
      <c r="A77" s="50" t="s">
        <v>336</v>
      </c>
      <c r="B77" s="51" t="s">
        <v>337</v>
      </c>
      <c r="C77" s="52">
        <v>90.079199863599854</v>
      </c>
      <c r="D77" s="52">
        <v>856.9346747300001</v>
      </c>
      <c r="E77" s="52">
        <v>947.01387459359989</v>
      </c>
      <c r="F77" s="52">
        <v>0</v>
      </c>
      <c r="G77" s="52">
        <v>0</v>
      </c>
      <c r="H77" s="52">
        <v>152.78230590015073</v>
      </c>
      <c r="I77" s="52">
        <v>1915.2705248707514</v>
      </c>
      <c r="J77" s="52">
        <v>-0.68605141005673431</v>
      </c>
      <c r="K77" s="146">
        <v>3014.3806539544453</v>
      </c>
      <c r="L77" s="148">
        <v>3682.9936508421879</v>
      </c>
    </row>
    <row r="78" spans="1:12" ht="15" x14ac:dyDescent="0.2">
      <c r="A78" s="50" t="s">
        <v>338</v>
      </c>
      <c r="B78" s="51" t="s">
        <v>339</v>
      </c>
      <c r="C78" s="52">
        <v>545.1869567005499</v>
      </c>
      <c r="D78" s="52">
        <v>2257.5458494199997</v>
      </c>
      <c r="E78" s="52">
        <v>2802.7328061205499</v>
      </c>
      <c r="F78" s="52">
        <v>0</v>
      </c>
      <c r="G78" s="52">
        <v>0</v>
      </c>
      <c r="H78" s="52">
        <v>393.17738042043828</v>
      </c>
      <c r="I78" s="52">
        <v>2507.7127761406623</v>
      </c>
      <c r="J78" s="52">
        <v>-4.7480186660322943</v>
      </c>
      <c r="K78" s="146">
        <v>5698.874944015618</v>
      </c>
      <c r="L78" s="148">
        <v>10378.796665690566</v>
      </c>
    </row>
    <row r="79" spans="1:12" ht="15" x14ac:dyDescent="0.2">
      <c r="A79" s="50" t="s">
        <v>340</v>
      </c>
      <c r="B79" s="51" t="s">
        <v>341</v>
      </c>
      <c r="C79" s="52">
        <v>55.031908347500007</v>
      </c>
      <c r="D79" s="52">
        <v>492.29408026000004</v>
      </c>
      <c r="E79" s="52">
        <v>547.32598860749999</v>
      </c>
      <c r="F79" s="52">
        <v>0</v>
      </c>
      <c r="G79" s="52">
        <v>0</v>
      </c>
      <c r="H79" s="52">
        <v>3137.0472474402955</v>
      </c>
      <c r="I79" s="52">
        <v>181.5619553368046</v>
      </c>
      <c r="J79" s="52">
        <v>-5.7583329665249039E-2</v>
      </c>
      <c r="K79" s="146">
        <v>3865.8776080549346</v>
      </c>
      <c r="L79" s="148">
        <v>3922.5732771736102</v>
      </c>
    </row>
    <row r="80" spans="1:12" ht="15" x14ac:dyDescent="0.2">
      <c r="A80" s="50" t="s">
        <v>342</v>
      </c>
      <c r="B80" s="51" t="s">
        <v>343</v>
      </c>
      <c r="C80" s="52">
        <v>705.75931704095046</v>
      </c>
      <c r="D80" s="52">
        <v>5793.0408646499991</v>
      </c>
      <c r="E80" s="52">
        <v>6498.8001816909491</v>
      </c>
      <c r="F80" s="52">
        <v>0</v>
      </c>
      <c r="G80" s="52">
        <v>0</v>
      </c>
      <c r="H80" s="52">
        <v>36.5</v>
      </c>
      <c r="I80" s="52">
        <v>7982.9486748292193</v>
      </c>
      <c r="J80" s="52">
        <v>-88.754168320292592</v>
      </c>
      <c r="K80" s="146">
        <v>14429.494688199875</v>
      </c>
      <c r="L80" s="148">
        <v>16380.667524536993</v>
      </c>
    </row>
    <row r="81" spans="1:12" ht="15" x14ac:dyDescent="0.2">
      <c r="A81" s="53" t="s">
        <v>344</v>
      </c>
      <c r="B81" s="46" t="s">
        <v>345</v>
      </c>
      <c r="C81" s="54">
        <v>919.82889293870016</v>
      </c>
      <c r="D81" s="54">
        <v>3410.2730046300003</v>
      </c>
      <c r="E81" s="54">
        <v>4330.1018975687002</v>
      </c>
      <c r="F81" s="54">
        <v>0</v>
      </c>
      <c r="G81" s="54">
        <v>0</v>
      </c>
      <c r="H81" s="54">
        <v>0</v>
      </c>
      <c r="I81" s="54">
        <v>329.03806373515755</v>
      </c>
      <c r="J81" s="54">
        <v>-0.3602385032663733</v>
      </c>
      <c r="K81" s="147">
        <v>4658.7797228005911</v>
      </c>
      <c r="L81" s="149">
        <v>5013.4207243018218</v>
      </c>
    </row>
    <row r="82" spans="1:12" ht="15" x14ac:dyDescent="0.2">
      <c r="A82" s="53" t="s">
        <v>346</v>
      </c>
      <c r="B82" s="46" t="s">
        <v>347</v>
      </c>
      <c r="C82" s="54">
        <v>1452.4033904565499</v>
      </c>
      <c r="D82" s="54">
        <v>9725.2465947499986</v>
      </c>
      <c r="E82" s="54">
        <v>11177.649985206548</v>
      </c>
      <c r="F82" s="54">
        <v>0</v>
      </c>
      <c r="G82" s="54">
        <v>0</v>
      </c>
      <c r="H82" s="54">
        <v>780.37429876764736</v>
      </c>
      <c r="I82" s="54">
        <v>9367.0188875996155</v>
      </c>
      <c r="J82" s="54">
        <v>-6.1059930873489066</v>
      </c>
      <c r="K82" s="147">
        <v>21318.93717848646</v>
      </c>
      <c r="L82" s="149">
        <v>27366.702521617641</v>
      </c>
    </row>
    <row r="83" spans="1:12" ht="15" x14ac:dyDescent="0.2">
      <c r="A83" s="53" t="s">
        <v>348</v>
      </c>
      <c r="B83" s="46" t="s">
        <v>349</v>
      </c>
      <c r="C83" s="54">
        <v>1546.73815654495</v>
      </c>
      <c r="D83" s="54">
        <v>15514.23330641</v>
      </c>
      <c r="E83" s="54">
        <v>17060.971462954949</v>
      </c>
      <c r="F83" s="54">
        <v>0</v>
      </c>
      <c r="G83" s="54">
        <v>0</v>
      </c>
      <c r="H83" s="54">
        <v>10672.791552380235</v>
      </c>
      <c r="I83" s="54">
        <v>5018.9829456477637</v>
      </c>
      <c r="J83" s="54">
        <v>-0.2020173481432721</v>
      </c>
      <c r="K83" s="147">
        <v>32752.543943634806</v>
      </c>
      <c r="L83" s="149">
        <v>32951.428789728023</v>
      </c>
    </row>
    <row r="84" spans="1:12" ht="15" x14ac:dyDescent="0.2">
      <c r="A84" s="53" t="s">
        <v>350</v>
      </c>
      <c r="B84" s="46" t="s">
        <v>351</v>
      </c>
      <c r="C84" s="54">
        <v>1253.7552001432005</v>
      </c>
      <c r="D84" s="54">
        <v>5026.0463193799987</v>
      </c>
      <c r="E84" s="54">
        <v>6279.8015195231992</v>
      </c>
      <c r="F84" s="54">
        <v>0</v>
      </c>
      <c r="G84" s="54">
        <v>0</v>
      </c>
      <c r="H84" s="54">
        <v>3.1354261275300876</v>
      </c>
      <c r="I84" s="54">
        <v>8523.5736715924431</v>
      </c>
      <c r="J84" s="54">
        <v>-0.95541930716353818</v>
      </c>
      <c r="K84" s="147">
        <v>14805.55519793601</v>
      </c>
      <c r="L84" s="149">
        <v>15746.193003888608</v>
      </c>
    </row>
    <row r="85" spans="1:12" ht="15" x14ac:dyDescent="0.2">
      <c r="A85" s="53" t="s">
        <v>352</v>
      </c>
      <c r="B85" s="46" t="s">
        <v>353</v>
      </c>
      <c r="C85" s="54">
        <v>1415.5218498502984</v>
      </c>
      <c r="D85" s="54">
        <v>6380.964907110676</v>
      </c>
      <c r="E85" s="54">
        <v>7796.4867569609742</v>
      </c>
      <c r="F85" s="54">
        <v>0</v>
      </c>
      <c r="G85" s="54">
        <v>0</v>
      </c>
      <c r="H85" s="54">
        <v>0</v>
      </c>
      <c r="I85" s="54">
        <v>0</v>
      </c>
      <c r="J85" s="54">
        <v>-12.432841121277306</v>
      </c>
      <c r="K85" s="147">
        <v>7784.0539158396969</v>
      </c>
      <c r="L85" s="149">
        <v>20025.35835683257</v>
      </c>
    </row>
    <row r="86" spans="1:12" ht="15" x14ac:dyDescent="0.2">
      <c r="A86" s="50" t="s">
        <v>354</v>
      </c>
      <c r="B86" s="51" t="s">
        <v>355</v>
      </c>
      <c r="C86" s="52">
        <v>25.932120081699985</v>
      </c>
      <c r="D86" s="52">
        <v>517.51289708000002</v>
      </c>
      <c r="E86" s="52">
        <v>543.44501716169998</v>
      </c>
      <c r="F86" s="52">
        <v>0</v>
      </c>
      <c r="G86" s="52">
        <v>0</v>
      </c>
      <c r="H86" s="52">
        <v>1413.6049958180715</v>
      </c>
      <c r="I86" s="52">
        <v>710.22256046171435</v>
      </c>
      <c r="J86" s="52">
        <v>-0.24823850863458574</v>
      </c>
      <c r="K86" s="146">
        <v>2667.0243349328512</v>
      </c>
      <c r="L86" s="148">
        <v>2911.4213045181559</v>
      </c>
    </row>
    <row r="87" spans="1:12" ht="15" x14ac:dyDescent="0.2">
      <c r="A87" s="50" t="s">
        <v>356</v>
      </c>
      <c r="B87" s="51" t="s">
        <v>357</v>
      </c>
      <c r="C87" s="52">
        <v>787.45571320115016</v>
      </c>
      <c r="D87" s="52">
        <v>4429.8618335899992</v>
      </c>
      <c r="E87" s="52">
        <v>5217.3175467911497</v>
      </c>
      <c r="F87" s="52">
        <v>0</v>
      </c>
      <c r="G87" s="52">
        <v>0</v>
      </c>
      <c r="H87" s="52">
        <v>6488.911986873989</v>
      </c>
      <c r="I87" s="52">
        <v>1800.0457358710987</v>
      </c>
      <c r="J87" s="52">
        <v>-0.88271596955564746</v>
      </c>
      <c r="K87" s="146">
        <v>13505.392553566682</v>
      </c>
      <c r="L87" s="148">
        <v>14374.420471354644</v>
      </c>
    </row>
    <row r="88" spans="1:12" ht="15" x14ac:dyDescent="0.2">
      <c r="A88" s="50" t="s">
        <v>358</v>
      </c>
      <c r="B88" s="51" t="s">
        <v>359</v>
      </c>
      <c r="C88" s="52">
        <v>457.58619516489944</v>
      </c>
      <c r="D88" s="52">
        <v>2885.3795004400004</v>
      </c>
      <c r="E88" s="52">
        <v>3342.9656956048998</v>
      </c>
      <c r="F88" s="52">
        <v>0</v>
      </c>
      <c r="G88" s="52">
        <v>0</v>
      </c>
      <c r="H88" s="52">
        <v>5458.1644039560033</v>
      </c>
      <c r="I88" s="52">
        <v>1372.3521116026736</v>
      </c>
      <c r="J88" s="52">
        <v>-3.3821937231241463</v>
      </c>
      <c r="K88" s="146">
        <v>10170.100017440453</v>
      </c>
      <c r="L88" s="148">
        <v>13499.986526703495</v>
      </c>
    </row>
    <row r="89" spans="1:12" ht="15" x14ac:dyDescent="0.2">
      <c r="A89" s="50" t="s">
        <v>360</v>
      </c>
      <c r="B89" s="51" t="s">
        <v>175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22.16024108238031</v>
      </c>
      <c r="I89" s="52">
        <v>386.04653752451668</v>
      </c>
      <c r="J89" s="52">
        <v>0</v>
      </c>
      <c r="K89" s="146">
        <v>408.20677860689699</v>
      </c>
      <c r="L89" s="148">
        <v>12093.047543789291</v>
      </c>
    </row>
    <row r="90" spans="1:12" ht="15" x14ac:dyDescent="0.2">
      <c r="A90" s="50" t="s">
        <v>361</v>
      </c>
      <c r="B90" s="51" t="s">
        <v>362</v>
      </c>
      <c r="C90" s="52">
        <v>0</v>
      </c>
      <c r="D90" s="52">
        <v>5986.5307685799999</v>
      </c>
      <c r="E90" s="52">
        <v>5986.5307685799999</v>
      </c>
      <c r="F90" s="52">
        <v>0</v>
      </c>
      <c r="G90" s="52">
        <v>0</v>
      </c>
      <c r="H90" s="52">
        <v>7345.9588688684189</v>
      </c>
      <c r="I90" s="52">
        <v>0</v>
      </c>
      <c r="J90" s="52">
        <v>0</v>
      </c>
      <c r="K90" s="146">
        <v>13332.48963744842</v>
      </c>
      <c r="L90" s="148">
        <v>33505.406548891115</v>
      </c>
    </row>
    <row r="91" spans="1:12" ht="15" x14ac:dyDescent="0.2">
      <c r="A91" s="55" t="s">
        <v>363</v>
      </c>
      <c r="B91" s="46" t="s">
        <v>364</v>
      </c>
      <c r="C91" s="54">
        <v>1.6437000000000002E-5</v>
      </c>
      <c r="D91" s="54">
        <v>5.9344132600000004</v>
      </c>
      <c r="E91" s="54">
        <v>5.9344296970000006</v>
      </c>
      <c r="F91" s="54">
        <v>0</v>
      </c>
      <c r="G91" s="54">
        <v>0</v>
      </c>
      <c r="H91" s="54">
        <v>2356.2292159858712</v>
      </c>
      <c r="I91" s="54">
        <v>0</v>
      </c>
      <c r="J91" s="54">
        <v>-3.5379989181592464</v>
      </c>
      <c r="K91" s="147">
        <v>2358.6256467647117</v>
      </c>
      <c r="L91" s="149">
        <v>5712.1200819529167</v>
      </c>
    </row>
    <row r="92" spans="1:12" ht="15" x14ac:dyDescent="0.2">
      <c r="A92" s="55" t="s">
        <v>365</v>
      </c>
      <c r="B92" s="46" t="s">
        <v>366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21846.6505831912</v>
      </c>
      <c r="J92" s="54">
        <v>0</v>
      </c>
      <c r="K92" s="147">
        <v>21846.6505831912</v>
      </c>
      <c r="L92" s="149">
        <v>25536.660839376869</v>
      </c>
    </row>
    <row r="93" spans="1:12" ht="15" x14ac:dyDescent="0.2">
      <c r="A93" s="55" t="s">
        <v>367</v>
      </c>
      <c r="B93" s="46" t="s">
        <v>368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4772.1636955229242</v>
      </c>
      <c r="J93" s="54">
        <v>0</v>
      </c>
      <c r="K93" s="147">
        <v>4772.1636955229242</v>
      </c>
      <c r="L93" s="149">
        <v>6231.3478251312699</v>
      </c>
    </row>
    <row r="94" spans="1:12" ht="15" x14ac:dyDescent="0.2">
      <c r="A94" s="55" t="s">
        <v>369</v>
      </c>
      <c r="B94" s="46" t="s">
        <v>370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8149.3701406288701</v>
      </c>
      <c r="J94" s="54">
        <v>0</v>
      </c>
      <c r="K94" s="147">
        <v>8149.3701406288701</v>
      </c>
      <c r="L94" s="149">
        <v>11296.216419474036</v>
      </c>
    </row>
    <row r="95" spans="1:12" ht="15" x14ac:dyDescent="0.2">
      <c r="A95" s="55" t="s">
        <v>371</v>
      </c>
      <c r="B95" s="46" t="s">
        <v>372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75.429489202474201</v>
      </c>
      <c r="I95" s="54">
        <v>0</v>
      </c>
      <c r="J95" s="54">
        <v>0</v>
      </c>
      <c r="K95" s="147">
        <v>75.429489202474201</v>
      </c>
      <c r="L95" s="149">
        <v>114.78853388579773</v>
      </c>
    </row>
    <row r="96" spans="1:12" ht="15" x14ac:dyDescent="0.2">
      <c r="A96" s="50" t="s">
        <v>373</v>
      </c>
      <c r="B96" s="51" t="s">
        <v>180</v>
      </c>
      <c r="C96" s="52">
        <v>0</v>
      </c>
      <c r="D96" s="52">
        <v>46.076109951444323</v>
      </c>
      <c r="E96" s="52">
        <v>46.076109951444323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146">
        <v>46.076109951444323</v>
      </c>
      <c r="L96" s="148">
        <v>3708.0535955695477</v>
      </c>
    </row>
    <row r="97" spans="1:12" ht="15" x14ac:dyDescent="0.2">
      <c r="A97" s="50" t="s">
        <v>374</v>
      </c>
      <c r="B97" s="51" t="s">
        <v>375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154.96038473606623</v>
      </c>
      <c r="I97" s="52">
        <v>0</v>
      </c>
      <c r="J97" s="52">
        <v>0</v>
      </c>
      <c r="K97" s="146">
        <v>154.96038473606623</v>
      </c>
      <c r="L97" s="148">
        <v>17968.058260243084</v>
      </c>
    </row>
    <row r="98" spans="1:12" ht="15" x14ac:dyDescent="0.2">
      <c r="A98" s="50" t="s">
        <v>376</v>
      </c>
      <c r="B98" s="51" t="s">
        <v>377</v>
      </c>
      <c r="C98" s="52">
        <v>83</v>
      </c>
      <c r="D98" s="52">
        <v>545</v>
      </c>
      <c r="E98" s="52">
        <v>628</v>
      </c>
      <c r="F98" s="52">
        <v>0</v>
      </c>
      <c r="G98" s="52">
        <v>0</v>
      </c>
      <c r="H98" s="52">
        <v>10255.241117144726</v>
      </c>
      <c r="I98" s="52">
        <v>0</v>
      </c>
      <c r="J98" s="52">
        <v>0</v>
      </c>
      <c r="K98" s="146">
        <v>10883.241117144726</v>
      </c>
      <c r="L98" s="148">
        <v>12818.238120441591</v>
      </c>
    </row>
    <row r="99" spans="1:12" ht="15" x14ac:dyDescent="0.2">
      <c r="A99" s="50" t="s">
        <v>378</v>
      </c>
      <c r="B99" s="51" t="s">
        <v>182</v>
      </c>
      <c r="C99" s="52">
        <v>3</v>
      </c>
      <c r="D99" s="52">
        <v>22</v>
      </c>
      <c r="E99" s="52">
        <v>25</v>
      </c>
      <c r="F99" s="52">
        <v>0</v>
      </c>
      <c r="G99" s="52">
        <v>0</v>
      </c>
      <c r="H99" s="52">
        <v>136.32010076210958</v>
      </c>
      <c r="I99" s="52">
        <v>0</v>
      </c>
      <c r="J99" s="52">
        <v>0</v>
      </c>
      <c r="K99" s="146">
        <v>161.32010076210958</v>
      </c>
      <c r="L99" s="148">
        <v>1287.726640728172</v>
      </c>
    </row>
    <row r="100" spans="1:12" ht="15" x14ac:dyDescent="0.2">
      <c r="A100" s="50" t="s">
        <v>379</v>
      </c>
      <c r="B100" s="51" t="s">
        <v>183</v>
      </c>
      <c r="C100" s="52">
        <v>80</v>
      </c>
      <c r="D100" s="52">
        <v>1655.3298221381251</v>
      </c>
      <c r="E100" s="52">
        <v>1735.3298221381251</v>
      </c>
      <c r="F100" s="52">
        <v>0</v>
      </c>
      <c r="G100" s="52">
        <v>0</v>
      </c>
      <c r="H100" s="52">
        <v>1247.2878136125964</v>
      </c>
      <c r="I100" s="52">
        <v>0</v>
      </c>
      <c r="J100" s="52">
        <v>0</v>
      </c>
      <c r="K100" s="146">
        <v>2982.6176357507215</v>
      </c>
      <c r="L100" s="148">
        <v>4550.4222064815876</v>
      </c>
    </row>
    <row r="101" spans="1:12" ht="15" x14ac:dyDescent="0.2">
      <c r="A101" s="53" t="s">
        <v>380</v>
      </c>
      <c r="B101" s="46" t="s">
        <v>381</v>
      </c>
      <c r="C101" s="54">
        <v>13</v>
      </c>
      <c r="D101" s="54">
        <v>85</v>
      </c>
      <c r="E101" s="54">
        <v>98</v>
      </c>
      <c r="F101" s="54">
        <v>0</v>
      </c>
      <c r="G101" s="54">
        <v>0</v>
      </c>
      <c r="H101" s="54">
        <v>1503.0039643677712</v>
      </c>
      <c r="I101" s="54">
        <v>0</v>
      </c>
      <c r="J101" s="54">
        <v>0</v>
      </c>
      <c r="K101" s="147">
        <v>1601.0039643677712</v>
      </c>
      <c r="L101" s="149">
        <v>5765.3259614093959</v>
      </c>
    </row>
    <row r="102" spans="1:12" ht="15" x14ac:dyDescent="0.2">
      <c r="A102" s="53" t="s">
        <v>382</v>
      </c>
      <c r="B102" s="46" t="s">
        <v>383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169.18523106444027</v>
      </c>
      <c r="I102" s="54">
        <v>0</v>
      </c>
      <c r="J102" s="54">
        <v>0</v>
      </c>
      <c r="K102" s="147">
        <v>169.18523106444027</v>
      </c>
      <c r="L102" s="149">
        <v>1952.0045046344387</v>
      </c>
    </row>
    <row r="103" spans="1:12" ht="15" x14ac:dyDescent="0.2">
      <c r="A103" s="53" t="s">
        <v>384</v>
      </c>
      <c r="B103" s="46" t="s">
        <v>385</v>
      </c>
      <c r="C103" s="54">
        <v>115.17202933682724</v>
      </c>
      <c r="D103" s="54">
        <v>760.03869372764086</v>
      </c>
      <c r="E103" s="54">
        <v>875.21072306446808</v>
      </c>
      <c r="F103" s="54">
        <v>0</v>
      </c>
      <c r="G103" s="54">
        <v>0</v>
      </c>
      <c r="H103" s="54">
        <v>2033.1822043836328</v>
      </c>
      <c r="I103" s="54">
        <v>0</v>
      </c>
      <c r="J103" s="54">
        <v>0</v>
      </c>
      <c r="K103" s="147">
        <v>2908.3929274481006</v>
      </c>
      <c r="L103" s="149">
        <v>4364.0923299674614</v>
      </c>
    </row>
    <row r="104" spans="1:12" ht="15" x14ac:dyDescent="0.2">
      <c r="A104" s="53" t="s">
        <v>386</v>
      </c>
      <c r="B104" s="46" t="s">
        <v>387</v>
      </c>
      <c r="C104" s="54">
        <v>200</v>
      </c>
      <c r="D104" s="54">
        <v>1319</v>
      </c>
      <c r="E104" s="54">
        <v>1519</v>
      </c>
      <c r="F104" s="54">
        <v>0</v>
      </c>
      <c r="G104" s="54">
        <v>0</v>
      </c>
      <c r="H104" s="54">
        <v>17404.295912443809</v>
      </c>
      <c r="I104" s="54">
        <v>0</v>
      </c>
      <c r="J104" s="54">
        <v>0</v>
      </c>
      <c r="K104" s="147">
        <v>18923.295912443809</v>
      </c>
      <c r="L104" s="149">
        <v>21864.207014301952</v>
      </c>
    </row>
    <row r="105" spans="1:12" ht="15" x14ac:dyDescent="0.2">
      <c r="A105" s="53" t="s">
        <v>388</v>
      </c>
      <c r="B105" s="46" t="s">
        <v>389</v>
      </c>
      <c r="C105" s="54">
        <v>25.617833382862514</v>
      </c>
      <c r="D105" s="54">
        <v>0</v>
      </c>
      <c r="E105" s="54">
        <v>25.617833382862514</v>
      </c>
      <c r="F105" s="54">
        <v>0</v>
      </c>
      <c r="G105" s="54">
        <v>0</v>
      </c>
      <c r="H105" s="54">
        <v>6566.9873864834008</v>
      </c>
      <c r="I105" s="54">
        <v>0</v>
      </c>
      <c r="J105" s="54">
        <v>0</v>
      </c>
      <c r="K105" s="147">
        <v>6592.6052198662637</v>
      </c>
      <c r="L105" s="149">
        <v>11651.274610099314</v>
      </c>
    </row>
    <row r="106" spans="1:12" ht="15" x14ac:dyDescent="0.2">
      <c r="A106" s="50" t="s">
        <v>390</v>
      </c>
      <c r="B106" s="51" t="s">
        <v>391</v>
      </c>
      <c r="C106" s="52">
        <v>0.67569549029999987</v>
      </c>
      <c r="D106" s="52">
        <v>551.16451582000002</v>
      </c>
      <c r="E106" s="52">
        <v>551.84021131029999</v>
      </c>
      <c r="F106" s="52">
        <v>0</v>
      </c>
      <c r="G106" s="52">
        <v>0</v>
      </c>
      <c r="H106" s="52">
        <v>908.45697078098522</v>
      </c>
      <c r="I106" s="52">
        <v>0</v>
      </c>
      <c r="J106" s="52">
        <v>0</v>
      </c>
      <c r="K106" s="146">
        <v>1460.2971820912853</v>
      </c>
      <c r="L106" s="148">
        <v>2800.409458614834</v>
      </c>
    </row>
    <row r="107" spans="1:12" ht="15" x14ac:dyDescent="0.2">
      <c r="A107" s="50" t="s">
        <v>392</v>
      </c>
      <c r="B107" s="51" t="s">
        <v>393</v>
      </c>
      <c r="C107" s="52">
        <v>1.62424728975</v>
      </c>
      <c r="D107" s="52">
        <v>15.11979644</v>
      </c>
      <c r="E107" s="52">
        <v>16.74404372975</v>
      </c>
      <c r="F107" s="52">
        <v>0</v>
      </c>
      <c r="G107" s="52">
        <v>0</v>
      </c>
      <c r="H107" s="52">
        <v>177.57735789237475</v>
      </c>
      <c r="I107" s="52">
        <v>0</v>
      </c>
      <c r="J107" s="52">
        <v>0</v>
      </c>
      <c r="K107" s="146">
        <v>194.32140162212474</v>
      </c>
      <c r="L107" s="148">
        <v>1824.1023090347783</v>
      </c>
    </row>
    <row r="108" spans="1:12" ht="15" x14ac:dyDescent="0.2">
      <c r="A108" s="50" t="s">
        <v>394</v>
      </c>
      <c r="B108" s="51" t="s">
        <v>395</v>
      </c>
      <c r="C108" s="52">
        <v>119.29328310951225</v>
      </c>
      <c r="D108" s="52">
        <v>0</v>
      </c>
      <c r="E108" s="52">
        <v>119.29328310951225</v>
      </c>
      <c r="F108" s="52">
        <v>0</v>
      </c>
      <c r="G108" s="52">
        <v>0</v>
      </c>
      <c r="H108" s="52">
        <v>314.61453852704653</v>
      </c>
      <c r="I108" s="52">
        <v>5154.044520442676</v>
      </c>
      <c r="J108" s="52">
        <v>0</v>
      </c>
      <c r="K108" s="146">
        <v>5587.9523420792348</v>
      </c>
      <c r="L108" s="148">
        <v>12711.092999942786</v>
      </c>
    </row>
    <row r="109" spans="1:12" ht="15" x14ac:dyDescent="0.2">
      <c r="A109" s="50" t="s">
        <v>396</v>
      </c>
      <c r="B109" s="51" t="s">
        <v>189</v>
      </c>
      <c r="C109" s="52">
        <v>172.95540414603587</v>
      </c>
      <c r="D109" s="52">
        <v>0</v>
      </c>
      <c r="E109" s="52">
        <v>172.95540414603587</v>
      </c>
      <c r="F109" s="52">
        <v>110.53557257010372</v>
      </c>
      <c r="G109" s="52">
        <v>0</v>
      </c>
      <c r="H109" s="52">
        <v>18624.899547147012</v>
      </c>
      <c r="I109" s="52">
        <v>0</v>
      </c>
      <c r="J109" s="52">
        <v>0</v>
      </c>
      <c r="K109" s="146">
        <v>18908.390523863152</v>
      </c>
      <c r="L109" s="148">
        <v>42812.612391399198</v>
      </c>
    </row>
    <row r="110" spans="1:12" ht="15" x14ac:dyDescent="0.2">
      <c r="A110" s="50" t="s">
        <v>397</v>
      </c>
      <c r="B110" s="51" t="s">
        <v>398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27896.794700475588</v>
      </c>
      <c r="I110" s="52">
        <v>0</v>
      </c>
      <c r="J110" s="52">
        <v>0</v>
      </c>
      <c r="K110" s="146">
        <v>27896.794700475588</v>
      </c>
      <c r="L110" s="148">
        <v>27896.794700475588</v>
      </c>
    </row>
    <row r="111" spans="1:12" ht="15" x14ac:dyDescent="0.2">
      <c r="A111" s="53" t="s">
        <v>399</v>
      </c>
      <c r="B111" s="46" t="s">
        <v>400</v>
      </c>
      <c r="C111" s="54">
        <v>151.68060945286049</v>
      </c>
      <c r="D111" s="54">
        <v>39</v>
      </c>
      <c r="E111" s="54">
        <v>190.68060945286049</v>
      </c>
      <c r="F111" s="54">
        <v>0</v>
      </c>
      <c r="G111" s="54">
        <v>0</v>
      </c>
      <c r="H111" s="54">
        <v>7089.5901309468736</v>
      </c>
      <c r="I111" s="54">
        <v>0</v>
      </c>
      <c r="J111" s="54">
        <v>0</v>
      </c>
      <c r="K111" s="147">
        <v>7280.2707403997338</v>
      </c>
      <c r="L111" s="149">
        <v>15968.913363348556</v>
      </c>
    </row>
    <row r="112" spans="1:12" ht="15" x14ac:dyDescent="0.2">
      <c r="A112" s="53" t="s">
        <v>401</v>
      </c>
      <c r="B112" s="46" t="s">
        <v>402</v>
      </c>
      <c r="C112" s="54">
        <v>504.17053710700412</v>
      </c>
      <c r="D112" s="54">
        <v>0</v>
      </c>
      <c r="E112" s="54">
        <v>504.17053710700412</v>
      </c>
      <c r="F112" s="54">
        <v>0</v>
      </c>
      <c r="G112" s="54">
        <v>0</v>
      </c>
      <c r="H112" s="54">
        <v>1582.8579227030382</v>
      </c>
      <c r="I112" s="54">
        <v>0</v>
      </c>
      <c r="J112" s="54">
        <v>0</v>
      </c>
      <c r="K112" s="147">
        <v>2087.0284598100425</v>
      </c>
      <c r="L112" s="149">
        <v>22206.059156738818</v>
      </c>
    </row>
    <row r="113" spans="1:12" ht="15" x14ac:dyDescent="0.2">
      <c r="A113" s="53" t="s">
        <v>403</v>
      </c>
      <c r="B113" s="46" t="s">
        <v>404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1319.4255527188775</v>
      </c>
      <c r="J113" s="54">
        <v>0</v>
      </c>
      <c r="K113" s="147">
        <v>1319.4255527188775</v>
      </c>
      <c r="L113" s="149">
        <v>1424.3296518999925</v>
      </c>
    </row>
    <row r="114" spans="1:12" ht="15" x14ac:dyDescent="0.2">
      <c r="A114" s="53" t="s">
        <v>405</v>
      </c>
      <c r="B114" s="46" t="s">
        <v>406</v>
      </c>
      <c r="C114" s="54">
        <v>750.44333956459911</v>
      </c>
      <c r="D114" s="54">
        <v>0.13200445</v>
      </c>
      <c r="E114" s="54">
        <v>750.57534401459907</v>
      </c>
      <c r="F114" s="54">
        <v>0</v>
      </c>
      <c r="G114" s="54">
        <v>0</v>
      </c>
      <c r="H114" s="54">
        <v>50.886335417844101</v>
      </c>
      <c r="I114" s="54">
        <v>248.61353885097762</v>
      </c>
      <c r="J114" s="54">
        <v>0</v>
      </c>
      <c r="K114" s="147">
        <v>1050.0752182834208</v>
      </c>
      <c r="L114" s="149">
        <v>5234.2020547265674</v>
      </c>
    </row>
    <row r="115" spans="1:12" ht="15" x14ac:dyDescent="0.2">
      <c r="A115" s="53" t="s">
        <v>407</v>
      </c>
      <c r="B115" s="46" t="s">
        <v>408</v>
      </c>
      <c r="C115" s="54">
        <v>146.40474918063865</v>
      </c>
      <c r="D115" s="54">
        <v>0</v>
      </c>
      <c r="E115" s="54">
        <v>146.40474918063865</v>
      </c>
      <c r="F115" s="54">
        <v>0</v>
      </c>
      <c r="G115" s="54">
        <v>0</v>
      </c>
      <c r="H115" s="54">
        <v>128.20181591379591</v>
      </c>
      <c r="I115" s="54">
        <v>0</v>
      </c>
      <c r="J115" s="54">
        <v>0</v>
      </c>
      <c r="K115" s="147">
        <v>274.60656509443459</v>
      </c>
      <c r="L115" s="149">
        <v>9581.3021082596715</v>
      </c>
    </row>
    <row r="116" spans="1:12" ht="15" x14ac:dyDescent="0.2">
      <c r="A116" s="50" t="s">
        <v>409</v>
      </c>
      <c r="B116" s="51" t="s">
        <v>410</v>
      </c>
      <c r="C116" s="52">
        <v>4</v>
      </c>
      <c r="D116" s="52">
        <v>24</v>
      </c>
      <c r="E116" s="52">
        <v>28</v>
      </c>
      <c r="F116" s="52">
        <v>0</v>
      </c>
      <c r="G116" s="52">
        <v>0</v>
      </c>
      <c r="H116" s="52">
        <v>73.996811657090902</v>
      </c>
      <c r="I116" s="52">
        <v>0</v>
      </c>
      <c r="J116" s="52">
        <v>0</v>
      </c>
      <c r="K116" s="146">
        <v>101.9968116570909</v>
      </c>
      <c r="L116" s="148">
        <v>2585.5567725024066</v>
      </c>
    </row>
    <row r="117" spans="1:12" ht="15" x14ac:dyDescent="0.2">
      <c r="A117" s="50" t="s">
        <v>411</v>
      </c>
      <c r="B117" s="51" t="s">
        <v>412</v>
      </c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28.250182111860617</v>
      </c>
      <c r="I117" s="52">
        <v>0</v>
      </c>
      <c r="J117" s="52">
        <v>0</v>
      </c>
      <c r="K117" s="146">
        <v>28.250182111860617</v>
      </c>
      <c r="L117" s="148">
        <v>3056.1088267651239</v>
      </c>
    </row>
    <row r="118" spans="1:12" ht="15" x14ac:dyDescent="0.2">
      <c r="A118" s="50" t="s">
        <v>413</v>
      </c>
      <c r="B118" s="51" t="s">
        <v>414</v>
      </c>
      <c r="C118" s="52">
        <v>91.898943607922632</v>
      </c>
      <c r="D118" s="52">
        <v>0</v>
      </c>
      <c r="E118" s="52">
        <v>91.898943607922632</v>
      </c>
      <c r="F118" s="52">
        <v>0</v>
      </c>
      <c r="G118" s="52">
        <v>1729.3792780102583</v>
      </c>
      <c r="H118" s="52">
        <v>238.08</v>
      </c>
      <c r="I118" s="52">
        <v>0</v>
      </c>
      <c r="J118" s="52">
        <v>0</v>
      </c>
      <c r="K118" s="146">
        <v>2059.3582216181808</v>
      </c>
      <c r="L118" s="148">
        <v>5608.1800768921285</v>
      </c>
    </row>
    <row r="119" spans="1:12" ht="15" x14ac:dyDescent="0.2">
      <c r="A119" s="50" t="s">
        <v>415</v>
      </c>
      <c r="B119" s="51" t="s">
        <v>416</v>
      </c>
      <c r="C119" s="52">
        <v>164.08383751034395</v>
      </c>
      <c r="D119" s="52">
        <v>44</v>
      </c>
      <c r="E119" s="52">
        <v>208.08383751034395</v>
      </c>
      <c r="F119" s="52">
        <v>0</v>
      </c>
      <c r="G119" s="52">
        <v>0</v>
      </c>
      <c r="H119" s="52">
        <v>521.17563848462373</v>
      </c>
      <c r="I119" s="52">
        <v>0</v>
      </c>
      <c r="J119" s="52">
        <v>0</v>
      </c>
      <c r="K119" s="146">
        <v>729.25947599496772</v>
      </c>
      <c r="L119" s="148">
        <v>8037.0740666815009</v>
      </c>
    </row>
    <row r="120" spans="1:12" ht="15" x14ac:dyDescent="0.2">
      <c r="A120" s="50" t="s">
        <v>417</v>
      </c>
      <c r="B120" s="51" t="s">
        <v>418</v>
      </c>
      <c r="C120" s="52">
        <v>0</v>
      </c>
      <c r="D120" s="52">
        <v>0</v>
      </c>
      <c r="E120" s="52">
        <v>0</v>
      </c>
      <c r="F120" s="52">
        <v>49849.93855361866</v>
      </c>
      <c r="G120" s="52">
        <v>0</v>
      </c>
      <c r="H120" s="52">
        <v>0</v>
      </c>
      <c r="I120" s="52">
        <v>0</v>
      </c>
      <c r="J120" s="52">
        <v>0</v>
      </c>
      <c r="K120" s="146">
        <v>49849.93855361866</v>
      </c>
      <c r="L120" s="148">
        <v>49849.93855361866</v>
      </c>
    </row>
    <row r="121" spans="1:12" ht="15" x14ac:dyDescent="0.2">
      <c r="A121" s="55" t="s">
        <v>419</v>
      </c>
      <c r="B121" s="46" t="s">
        <v>420</v>
      </c>
      <c r="C121" s="54">
        <v>0</v>
      </c>
      <c r="D121" s="54">
        <v>0</v>
      </c>
      <c r="E121" s="54">
        <v>0</v>
      </c>
      <c r="F121" s="54">
        <v>10645.75174875383</v>
      </c>
      <c r="G121" s="54">
        <v>0</v>
      </c>
      <c r="H121" s="54">
        <v>0</v>
      </c>
      <c r="I121" s="54">
        <v>0</v>
      </c>
      <c r="J121" s="54">
        <v>0</v>
      </c>
      <c r="K121" s="147">
        <v>10645.75174875383</v>
      </c>
      <c r="L121" s="149">
        <v>10645.75174875383</v>
      </c>
    </row>
    <row r="122" spans="1:12" ht="15" x14ac:dyDescent="0.2">
      <c r="A122" s="55" t="s">
        <v>421</v>
      </c>
      <c r="B122" s="46" t="s">
        <v>422</v>
      </c>
      <c r="C122" s="54">
        <v>0</v>
      </c>
      <c r="D122" s="54">
        <v>0</v>
      </c>
      <c r="E122" s="54">
        <v>0</v>
      </c>
      <c r="F122" s="54">
        <v>23069.483493271764</v>
      </c>
      <c r="G122" s="54">
        <v>0</v>
      </c>
      <c r="H122" s="54">
        <v>0</v>
      </c>
      <c r="I122" s="54">
        <v>0</v>
      </c>
      <c r="J122" s="54">
        <v>0</v>
      </c>
      <c r="K122" s="147">
        <v>23069.483493271764</v>
      </c>
      <c r="L122" s="149">
        <v>23069.483493271764</v>
      </c>
    </row>
    <row r="123" spans="1:12" ht="15" x14ac:dyDescent="0.2">
      <c r="A123" s="55" t="s">
        <v>423</v>
      </c>
      <c r="B123" s="46" t="s">
        <v>192</v>
      </c>
      <c r="C123" s="54">
        <v>2.7105942855215277</v>
      </c>
      <c r="D123" s="54">
        <v>0</v>
      </c>
      <c r="E123" s="54">
        <v>2.7105942855215277</v>
      </c>
      <c r="F123" s="54">
        <v>0</v>
      </c>
      <c r="G123" s="54">
        <v>0</v>
      </c>
      <c r="H123" s="54">
        <v>9439.5883443280891</v>
      </c>
      <c r="I123" s="54">
        <v>0</v>
      </c>
      <c r="J123" s="54">
        <v>0</v>
      </c>
      <c r="K123" s="147">
        <v>9442.2989386136105</v>
      </c>
      <c r="L123" s="149">
        <v>10755.267950951205</v>
      </c>
    </row>
    <row r="124" spans="1:12" ht="15" x14ac:dyDescent="0.2">
      <c r="A124" s="55" t="s">
        <v>424</v>
      </c>
      <c r="B124" s="46" t="s">
        <v>425</v>
      </c>
      <c r="C124" s="54">
        <v>14.467388776940203</v>
      </c>
      <c r="D124" s="54">
        <v>0</v>
      </c>
      <c r="E124" s="54">
        <v>14.467388776940203</v>
      </c>
      <c r="F124" s="54">
        <v>4457.0112075722891</v>
      </c>
      <c r="G124" s="54">
        <v>429.24009527771574</v>
      </c>
      <c r="H124" s="54">
        <v>25901.675597725651</v>
      </c>
      <c r="I124" s="54">
        <v>0</v>
      </c>
      <c r="J124" s="54">
        <v>0</v>
      </c>
      <c r="K124" s="147">
        <v>30802.394289352596</v>
      </c>
      <c r="L124" s="149">
        <v>35120.607861309254</v>
      </c>
    </row>
    <row r="125" spans="1:12" ht="15" x14ac:dyDescent="0.2">
      <c r="A125" s="55" t="s">
        <v>426</v>
      </c>
      <c r="B125" s="46" t="s">
        <v>427</v>
      </c>
      <c r="C125" s="54">
        <v>10.347172683949999</v>
      </c>
      <c r="D125" s="54">
        <v>97.171920060000005</v>
      </c>
      <c r="E125" s="54">
        <v>107.51909274395001</v>
      </c>
      <c r="F125" s="54">
        <v>0</v>
      </c>
      <c r="G125" s="54">
        <v>632.38173741849982</v>
      </c>
      <c r="H125" s="54">
        <v>1202.3043864785086</v>
      </c>
      <c r="I125" s="54">
        <v>0</v>
      </c>
      <c r="J125" s="54">
        <v>0</v>
      </c>
      <c r="K125" s="147">
        <v>1942.2052166409585</v>
      </c>
      <c r="L125" s="149">
        <v>2219.2591402734538</v>
      </c>
    </row>
    <row r="126" spans="1:12" ht="15" x14ac:dyDescent="0.2">
      <c r="A126" s="50" t="s">
        <v>428</v>
      </c>
      <c r="B126" s="51" t="s">
        <v>429</v>
      </c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2">
        <v>3183.3874072173048</v>
      </c>
      <c r="I126" s="52">
        <v>0</v>
      </c>
      <c r="J126" s="52">
        <v>0</v>
      </c>
      <c r="K126" s="146">
        <v>3183.3874072173048</v>
      </c>
      <c r="L126" s="148">
        <v>3554.0413367844526</v>
      </c>
    </row>
    <row r="127" spans="1:12" ht="15" x14ac:dyDescent="0.2">
      <c r="A127" s="50" t="s">
        <v>430</v>
      </c>
      <c r="B127" s="51" t="s">
        <v>431</v>
      </c>
      <c r="C127" s="52">
        <v>0</v>
      </c>
      <c r="D127" s="52">
        <v>0</v>
      </c>
      <c r="E127" s="52">
        <v>0</v>
      </c>
      <c r="F127" s="52">
        <v>0</v>
      </c>
      <c r="G127" s="52">
        <v>2334.8535774670409</v>
      </c>
      <c r="H127" s="52">
        <v>2675.0281804215883</v>
      </c>
      <c r="I127" s="52">
        <v>0</v>
      </c>
      <c r="J127" s="52">
        <v>0</v>
      </c>
      <c r="K127" s="146">
        <v>5009.8817578886292</v>
      </c>
      <c r="L127" s="148">
        <v>5468.5679484584298</v>
      </c>
    </row>
    <row r="128" spans="1:12" ht="15" x14ac:dyDescent="0.2">
      <c r="A128" s="50" t="s">
        <v>432</v>
      </c>
      <c r="B128" s="51" t="s">
        <v>433</v>
      </c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2">
        <v>487.78014306434608</v>
      </c>
      <c r="I128" s="52">
        <v>0</v>
      </c>
      <c r="J128" s="52">
        <v>0</v>
      </c>
      <c r="K128" s="146">
        <v>487.78014306434608</v>
      </c>
      <c r="L128" s="148">
        <v>1541.4059961902431</v>
      </c>
    </row>
    <row r="129" spans="1:12" ht="15" x14ac:dyDescent="0.2">
      <c r="A129" s="50" t="s">
        <v>434</v>
      </c>
      <c r="B129" s="51" t="s">
        <v>17</v>
      </c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52">
        <v>4638</v>
      </c>
      <c r="I129" s="52">
        <v>0</v>
      </c>
      <c r="J129" s="52">
        <v>0</v>
      </c>
      <c r="K129" s="146">
        <v>4638</v>
      </c>
      <c r="L129" s="148">
        <v>4638</v>
      </c>
    </row>
    <row r="130" spans="1:12" ht="5" customHeight="1" x14ac:dyDescent="0.2">
      <c r="A130" s="56"/>
      <c r="B130" s="48"/>
      <c r="C130" s="44"/>
      <c r="D130" s="44"/>
      <c r="E130" s="44"/>
      <c r="F130" s="44"/>
      <c r="G130" s="44"/>
      <c r="H130" s="44"/>
      <c r="I130" s="44"/>
      <c r="J130" s="44"/>
      <c r="K130" s="44"/>
      <c r="L130" s="44"/>
    </row>
    <row r="131" spans="1:12" s="14" customFormat="1" ht="15" x14ac:dyDescent="0.2">
      <c r="A131" s="35" t="s">
        <v>11</v>
      </c>
      <c r="B131" s="35"/>
      <c r="C131" s="129">
        <v>70971.69503755476</v>
      </c>
      <c r="D131" s="104">
        <v>197006.29600289423</v>
      </c>
      <c r="E131" s="104">
        <v>267977.99104044901</v>
      </c>
      <c r="F131" s="104">
        <v>88557.343109638488</v>
      </c>
      <c r="G131" s="104">
        <v>5125.8546881735147</v>
      </c>
      <c r="H131" s="104">
        <v>321456.36325628159</v>
      </c>
      <c r="I131" s="104">
        <v>86327.455437864002</v>
      </c>
      <c r="J131" s="35">
        <v>-1375.9735681352506</v>
      </c>
      <c r="K131" s="35">
        <v>768069.03396427131</v>
      </c>
      <c r="L131" s="150">
        <v>1228479.0442365396</v>
      </c>
    </row>
    <row r="132" spans="1:12" ht="5" customHeight="1" x14ac:dyDescent="0.2">
      <c r="A132" s="58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</row>
  </sheetData>
  <mergeCells count="3">
    <mergeCell ref="A3:A4"/>
    <mergeCell ref="B3:B4"/>
    <mergeCell ref="L3:L4"/>
  </mergeCells>
  <hyperlinks>
    <hyperlink ref="C1" location="Índice!A1" display="Voltar" xr:uid="{00000000-0004-0000-1500-000000000000}"/>
  </hyperlinks>
  <printOptions horizontalCentered="1"/>
  <pageMargins left="0.196850393700787" right="0" top="0.196850393700787" bottom="0.196850393700787" header="0" footer="0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691B7-6553-D74C-8A65-159125D8FBA9}">
  <sheetPr>
    <tabColor rgb="FF0070C0"/>
  </sheetPr>
  <dimension ref="A1"/>
  <sheetViews>
    <sheetView showGridLines="0" topLeftCell="B9" workbookViewId="0"/>
  </sheetViews>
  <sheetFormatPr baseColWidth="10" defaultColWidth="11.5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84B64-97B9-D94C-B887-D09E63628043}">
  <dimension ref="A1:K33"/>
  <sheetViews>
    <sheetView showGridLines="0" workbookViewId="0"/>
  </sheetViews>
  <sheetFormatPr baseColWidth="10" defaultColWidth="9.1640625" defaultRowHeight="15" x14ac:dyDescent="0.2"/>
  <cols>
    <col min="1" max="1" width="9.1640625" style="14"/>
    <col min="2" max="2" width="54" style="14" customWidth="1"/>
    <col min="3" max="3" width="14.5" style="14" customWidth="1"/>
    <col min="4" max="5" width="12.6640625" style="14" customWidth="1"/>
    <col min="6" max="6" width="13.6640625" style="14" customWidth="1"/>
    <col min="7" max="10" width="12.6640625" style="14" customWidth="1"/>
    <col min="11" max="11" width="15.1640625" style="14" customWidth="1"/>
    <col min="12" max="16384" width="9.1640625" style="14"/>
  </cols>
  <sheetData>
    <row r="1" spans="1:11" ht="19" x14ac:dyDescent="0.25">
      <c r="A1" s="7" t="s">
        <v>66</v>
      </c>
      <c r="B1" s="11"/>
      <c r="C1" s="12" t="s">
        <v>453</v>
      </c>
      <c r="D1" s="13"/>
      <c r="E1" s="13"/>
      <c r="F1" s="13"/>
      <c r="G1" s="13"/>
      <c r="H1" s="13"/>
      <c r="I1" s="13"/>
      <c r="J1" s="13"/>
      <c r="K1" s="13"/>
    </row>
    <row r="2" spans="1:11" x14ac:dyDescent="0.2">
      <c r="A2" s="15" t="s">
        <v>0</v>
      </c>
      <c r="B2" s="16"/>
      <c r="C2" s="17"/>
      <c r="D2" s="17"/>
      <c r="E2" s="17"/>
      <c r="F2" s="17"/>
      <c r="G2" s="18"/>
      <c r="H2" s="17"/>
      <c r="I2" s="17"/>
      <c r="J2" s="17"/>
      <c r="K2" s="17"/>
    </row>
    <row r="3" spans="1:11" ht="15" customHeight="1" x14ac:dyDescent="0.2">
      <c r="A3" s="151" t="s">
        <v>1</v>
      </c>
      <c r="B3" s="152" t="s">
        <v>2</v>
      </c>
      <c r="C3" s="20" t="s">
        <v>3</v>
      </c>
      <c r="D3" s="20"/>
      <c r="E3" s="20"/>
      <c r="F3" s="20"/>
      <c r="G3" s="20"/>
      <c r="H3" s="20"/>
      <c r="I3" s="20"/>
      <c r="J3" s="20"/>
      <c r="K3" s="21"/>
    </row>
    <row r="4" spans="1:11" ht="64" x14ac:dyDescent="0.2">
      <c r="A4" s="151"/>
      <c r="B4" s="152"/>
      <c r="C4" s="19" t="s">
        <v>30</v>
      </c>
      <c r="D4" s="19" t="s">
        <v>31</v>
      </c>
      <c r="E4" s="19" t="s">
        <v>32</v>
      </c>
      <c r="F4" s="19" t="s">
        <v>33</v>
      </c>
      <c r="G4" s="19" t="s">
        <v>4</v>
      </c>
      <c r="H4" s="22" t="s">
        <v>5</v>
      </c>
      <c r="I4" s="19" t="s">
        <v>6</v>
      </c>
      <c r="J4" s="19" t="s">
        <v>7</v>
      </c>
      <c r="K4" s="23" t="s">
        <v>8</v>
      </c>
    </row>
    <row r="5" spans="1:11" x14ac:dyDescent="0.2">
      <c r="A5" s="24"/>
      <c r="B5" s="24"/>
      <c r="C5" s="24"/>
      <c r="D5" s="24"/>
      <c r="E5" s="24"/>
      <c r="F5" s="24"/>
      <c r="G5" s="24"/>
      <c r="H5" s="25"/>
      <c r="I5" s="24"/>
      <c r="J5" s="24"/>
      <c r="K5" s="24"/>
    </row>
    <row r="6" spans="1:11" x14ac:dyDescent="0.2">
      <c r="A6" s="26">
        <v>1</v>
      </c>
      <c r="B6" s="27" t="s">
        <v>35</v>
      </c>
      <c r="C6" s="28">
        <v>80866.1572280892</v>
      </c>
      <c r="D6" s="28">
        <v>6389.3766291165302</v>
      </c>
      <c r="E6" s="28">
        <v>1209.30650790392</v>
      </c>
      <c r="F6" s="28">
        <v>30.287665040660301</v>
      </c>
      <c r="G6" s="28">
        <v>0</v>
      </c>
      <c r="H6" s="28">
        <v>506.179772019957</v>
      </c>
      <c r="I6" s="28">
        <v>288.63333868273401</v>
      </c>
      <c r="J6" s="28">
        <v>825.10077574335196</v>
      </c>
      <c r="K6" s="28">
        <v>72442.3733153254</v>
      </c>
    </row>
    <row r="7" spans="1:11" x14ac:dyDescent="0.2">
      <c r="A7" s="26">
        <v>2</v>
      </c>
      <c r="B7" s="27" t="s">
        <v>437</v>
      </c>
      <c r="C7" s="28">
        <v>14342.0770740638</v>
      </c>
      <c r="D7" s="28">
        <v>682.60762490981597</v>
      </c>
      <c r="E7" s="28">
        <v>436.17648991975</v>
      </c>
      <c r="F7" s="28">
        <v>0.45282749435026898</v>
      </c>
      <c r="G7" s="28">
        <v>0</v>
      </c>
      <c r="H7" s="28">
        <v>56.4335618976977</v>
      </c>
      <c r="I7" s="28">
        <v>98.537707247550003</v>
      </c>
      <c r="J7" s="28">
        <v>155.42409663959799</v>
      </c>
      <c r="K7" s="28">
        <v>13067.8688625947</v>
      </c>
    </row>
    <row r="8" spans="1:11" x14ac:dyDescent="0.2">
      <c r="A8" s="26">
        <v>3</v>
      </c>
      <c r="B8" s="27" t="s">
        <v>36</v>
      </c>
      <c r="C8" s="28">
        <v>656335.80447490502</v>
      </c>
      <c r="D8" s="28">
        <v>78277.064678982002</v>
      </c>
      <c r="E8" s="28">
        <v>5151.5596833506297</v>
      </c>
      <c r="F8" s="28">
        <v>1237.5437791151401</v>
      </c>
      <c r="G8" s="28">
        <v>4714.75</v>
      </c>
      <c r="H8" s="28">
        <v>29340.297925421099</v>
      </c>
      <c r="I8" s="28">
        <v>11538.9356308284</v>
      </c>
      <c r="J8" s="28">
        <v>46831.527335364699</v>
      </c>
      <c r="K8" s="28">
        <v>526075.65277720802</v>
      </c>
    </row>
    <row r="9" spans="1:11" x14ac:dyDescent="0.2">
      <c r="A9" s="26">
        <v>4</v>
      </c>
      <c r="B9" s="27" t="s">
        <v>452</v>
      </c>
      <c r="C9" s="28">
        <v>39217.526630843997</v>
      </c>
      <c r="D9" s="28">
        <v>137.46346463040899</v>
      </c>
      <c r="E9" s="28">
        <v>0</v>
      </c>
      <c r="F9" s="28">
        <v>0</v>
      </c>
      <c r="G9" s="28">
        <v>0</v>
      </c>
      <c r="H9" s="28">
        <v>2859.6891596354699</v>
      </c>
      <c r="I9" s="28">
        <v>627.21138769147899</v>
      </c>
      <c r="J9" s="28">
        <v>3486.9005473269399</v>
      </c>
      <c r="K9" s="28">
        <v>35593.162618886701</v>
      </c>
    </row>
    <row r="10" spans="1:11" x14ac:dyDescent="0.2">
      <c r="A10" s="29">
        <v>5</v>
      </c>
      <c r="B10" t="s">
        <v>18</v>
      </c>
      <c r="C10" s="30">
        <v>43064.225083982201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1188.62636572259</v>
      </c>
      <c r="J10" s="30">
        <v>1188.62636572259</v>
      </c>
      <c r="K10" s="30">
        <v>41875.5987182596</v>
      </c>
    </row>
    <row r="11" spans="1:11" x14ac:dyDescent="0.2">
      <c r="A11" s="29">
        <v>6</v>
      </c>
      <c r="B11" t="s">
        <v>439</v>
      </c>
      <c r="C11" s="30">
        <v>3822.84212945535</v>
      </c>
      <c r="D11" s="30">
        <v>-86359.186684918197</v>
      </c>
      <c r="E11" s="30">
        <v>0</v>
      </c>
      <c r="F11" s="30">
        <v>0</v>
      </c>
      <c r="G11" s="30">
        <v>0</v>
      </c>
      <c r="H11" s="30">
        <v>0</v>
      </c>
      <c r="I11" s="30">
        <v>113.891313456784</v>
      </c>
      <c r="J11" s="30">
        <v>113.891313456784</v>
      </c>
      <c r="K11" s="30">
        <v>90068.137500916797</v>
      </c>
    </row>
    <row r="12" spans="1:11" x14ac:dyDescent="0.2">
      <c r="A12" s="29">
        <v>7</v>
      </c>
      <c r="B12" t="s">
        <v>37</v>
      </c>
      <c r="C12" s="30">
        <v>44341.775693938303</v>
      </c>
      <c r="D12" s="30">
        <v>0</v>
      </c>
      <c r="E12" s="30">
        <v>-6802</v>
      </c>
      <c r="F12" s="30">
        <v>0</v>
      </c>
      <c r="G12" s="30">
        <v>0</v>
      </c>
      <c r="H12" s="30">
        <v>813.56021232372495</v>
      </c>
      <c r="I12" s="30">
        <v>664.65141651574095</v>
      </c>
      <c r="J12" s="30">
        <v>1478.21162883947</v>
      </c>
      <c r="K12" s="30">
        <v>49665.564065098799</v>
      </c>
    </row>
    <row r="13" spans="1:11" x14ac:dyDescent="0.2">
      <c r="A13" s="29">
        <v>8</v>
      </c>
      <c r="B13" t="s">
        <v>440</v>
      </c>
      <c r="C13" s="30">
        <v>28986.879377691701</v>
      </c>
      <c r="D13" s="30">
        <v>872.67428727943604</v>
      </c>
      <c r="E13" s="30">
        <v>4.9573188257031404</v>
      </c>
      <c r="F13" s="30">
        <v>1.55126824517856E-2</v>
      </c>
      <c r="G13" s="30">
        <v>0</v>
      </c>
      <c r="H13" s="30">
        <v>1311.05077290297</v>
      </c>
      <c r="I13" s="30">
        <v>568.04120880722405</v>
      </c>
      <c r="J13" s="30">
        <v>1879.1074943926501</v>
      </c>
      <c r="K13" s="30">
        <v>26230.140277193899</v>
      </c>
    </row>
    <row r="14" spans="1:11" x14ac:dyDescent="0.2">
      <c r="A14" s="26">
        <v>9</v>
      </c>
      <c r="B14" s="27" t="s">
        <v>38</v>
      </c>
      <c r="C14" s="28">
        <v>42812.612391399198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2760.2099023328201</v>
      </c>
      <c r="J14" s="28">
        <v>2760.2099023328201</v>
      </c>
      <c r="K14" s="28">
        <v>40052.4024890664</v>
      </c>
    </row>
    <row r="15" spans="1:11" x14ac:dyDescent="0.2">
      <c r="A15" s="26">
        <v>10</v>
      </c>
      <c r="B15" s="27" t="s">
        <v>19</v>
      </c>
      <c r="C15" s="28">
        <v>43865.708063824102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40.990400574465802</v>
      </c>
      <c r="J15" s="28">
        <v>40.990400574465802</v>
      </c>
      <c r="K15" s="28">
        <v>43824.717663249699</v>
      </c>
    </row>
    <row r="16" spans="1:11" x14ac:dyDescent="0.2">
      <c r="A16" s="26">
        <v>11</v>
      </c>
      <c r="B16" s="27" t="s">
        <v>441</v>
      </c>
      <c r="C16" s="28">
        <v>147258.262292703</v>
      </c>
      <c r="D16" s="28">
        <v>0</v>
      </c>
      <c r="E16" s="28">
        <v>0</v>
      </c>
      <c r="F16" s="28">
        <v>2.1566739495139801E-4</v>
      </c>
      <c r="G16" s="28">
        <v>0</v>
      </c>
      <c r="H16" s="28">
        <v>1009.46859579907</v>
      </c>
      <c r="I16" s="28">
        <v>2546.6213281402001</v>
      </c>
      <c r="J16" s="28">
        <v>3556.0901396066702</v>
      </c>
      <c r="K16" s="28">
        <v>143702.17215309601</v>
      </c>
    </row>
    <row r="17" spans="1:11" x14ac:dyDescent="0.2">
      <c r="A17" s="31">
        <v>12</v>
      </c>
      <c r="B17" s="27" t="s">
        <v>442</v>
      </c>
      <c r="C17" s="28">
        <v>83565.173795644296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83565.173795644296</v>
      </c>
    </row>
    <row r="18" spans="1:11" ht="4" customHeight="1" x14ac:dyDescent="0.2">
      <c r="A18" s="32"/>
      <c r="B18" s="33"/>
      <c r="C18" s="1"/>
      <c r="D18" s="34"/>
      <c r="E18" s="34"/>
      <c r="F18" s="34"/>
      <c r="G18" s="34"/>
      <c r="H18" s="34"/>
      <c r="I18" s="34"/>
      <c r="J18" s="34"/>
      <c r="K18" s="34"/>
    </row>
    <row r="19" spans="1:11" x14ac:dyDescent="0.2">
      <c r="A19" s="35" t="s">
        <v>11</v>
      </c>
      <c r="B19" s="35"/>
      <c r="C19" s="36">
        <v>1228479.0442365401</v>
      </c>
      <c r="D19" s="37">
        <v>-3.6664005165221202E-12</v>
      </c>
      <c r="E19" s="37">
        <v>2.81374923361E-12</v>
      </c>
      <c r="F19" s="37">
        <v>1268.3</v>
      </c>
      <c r="G19" s="37">
        <v>4714.75</v>
      </c>
      <c r="H19" s="37">
        <v>35896.68</v>
      </c>
      <c r="I19" s="37">
        <v>20436.349999999999</v>
      </c>
      <c r="J19" s="37">
        <v>62316.08</v>
      </c>
      <c r="K19" s="37">
        <v>1166162.96423654</v>
      </c>
    </row>
    <row r="20" spans="1:11" ht="4" customHeight="1" x14ac:dyDescent="0.2">
      <c r="A20" s="38"/>
      <c r="B20" s="38"/>
      <c r="C20" s="39"/>
      <c r="D20" s="39"/>
      <c r="E20" s="39"/>
      <c r="F20" s="39"/>
      <c r="G20" s="39"/>
      <c r="H20" s="39"/>
      <c r="I20" s="39"/>
      <c r="J20" s="38"/>
      <c r="K20" s="38"/>
    </row>
    <row r="21" spans="1:11" x14ac:dyDescent="0.2"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"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"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"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"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"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"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"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"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">
      <c r="C32" s="1"/>
      <c r="D32" s="1"/>
      <c r="E32" s="1"/>
      <c r="F32" s="1"/>
      <c r="G32" s="1"/>
      <c r="H32" s="1"/>
      <c r="I32" s="1"/>
      <c r="J32" s="1"/>
      <c r="K32" s="1"/>
    </row>
    <row r="33" spans="3:11" x14ac:dyDescent="0.2">
      <c r="C33" s="1"/>
      <c r="D33" s="1"/>
      <c r="E33" s="1"/>
      <c r="F33" s="1"/>
      <c r="G33" s="1"/>
      <c r="H33" s="1"/>
      <c r="I33" s="1"/>
      <c r="J33" s="1"/>
      <c r="K33" s="1"/>
    </row>
  </sheetData>
  <mergeCells count="2">
    <mergeCell ref="A3:A4"/>
    <mergeCell ref="B3:B4"/>
  </mergeCells>
  <hyperlinks>
    <hyperlink ref="C1" location="Índice!A1" display="Voltar" xr:uid="{00000000-0004-0000-0300-000000000000}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46BA5-17F1-7D44-88DF-72CF9CF91CA1}">
  <dimension ref="A1:R34"/>
  <sheetViews>
    <sheetView showGridLines="0" workbookViewId="0"/>
  </sheetViews>
  <sheetFormatPr baseColWidth="10" defaultColWidth="9.1640625" defaultRowHeight="15" x14ac:dyDescent="0.2"/>
  <cols>
    <col min="1" max="1" width="9.1640625" style="14"/>
    <col min="2" max="2" width="52.83203125" style="14" customWidth="1"/>
    <col min="3" max="5" width="12.5" style="14" customWidth="1"/>
    <col min="6" max="6" width="14.5" style="14" customWidth="1"/>
    <col min="7" max="15" width="12.5" style="14" customWidth="1"/>
  </cols>
  <sheetData>
    <row r="1" spans="1:15" s="14" customFormat="1" ht="19" x14ac:dyDescent="0.25">
      <c r="A1" s="7" t="s">
        <v>66</v>
      </c>
      <c r="B1" s="15"/>
      <c r="C1" s="12" t="s">
        <v>453</v>
      </c>
      <c r="D1" s="70"/>
      <c r="E1" s="70"/>
      <c r="F1" s="70"/>
      <c r="G1" s="71"/>
      <c r="H1" s="16"/>
      <c r="I1" s="16"/>
      <c r="J1" s="16"/>
      <c r="K1" s="16"/>
      <c r="L1" s="16"/>
      <c r="M1" s="16"/>
      <c r="N1" s="16"/>
      <c r="O1" s="16"/>
    </row>
    <row r="2" spans="1:15" s="14" customFormat="1" x14ac:dyDescent="0.2">
      <c r="A2" s="15" t="s">
        <v>0</v>
      </c>
      <c r="B2" s="16"/>
      <c r="C2" s="16"/>
      <c r="D2" s="16"/>
      <c r="E2" s="16"/>
      <c r="F2" s="16"/>
      <c r="G2" s="72"/>
      <c r="H2" s="16"/>
      <c r="I2" s="16"/>
      <c r="J2" s="16"/>
      <c r="K2" s="16"/>
      <c r="L2" s="16"/>
      <c r="M2" s="16"/>
      <c r="N2" s="16"/>
      <c r="O2" s="16"/>
    </row>
    <row r="3" spans="1:15" s="14" customFormat="1" ht="15" customHeight="1" x14ac:dyDescent="0.2">
      <c r="A3" s="153" t="s">
        <v>1</v>
      </c>
      <c r="B3" s="154" t="s">
        <v>2</v>
      </c>
      <c r="C3" s="157" t="s">
        <v>9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</row>
    <row r="4" spans="1:15" s="14" customFormat="1" ht="15" customHeight="1" x14ac:dyDescent="0.2">
      <c r="A4" s="153"/>
      <c r="B4" s="155"/>
      <c r="C4" s="131">
        <v>1</v>
      </c>
      <c r="D4" s="131">
        <v>2</v>
      </c>
      <c r="E4" s="131">
        <v>3</v>
      </c>
      <c r="F4" s="131">
        <v>4</v>
      </c>
      <c r="G4" s="131">
        <v>5</v>
      </c>
      <c r="H4" s="131">
        <v>6</v>
      </c>
      <c r="I4" s="131">
        <v>7</v>
      </c>
      <c r="J4" s="131">
        <v>8</v>
      </c>
      <c r="K4" s="131">
        <v>9</v>
      </c>
      <c r="L4" s="131">
        <v>10</v>
      </c>
      <c r="M4" s="131">
        <v>11</v>
      </c>
      <c r="N4" s="131">
        <v>12</v>
      </c>
      <c r="O4" s="159" t="s">
        <v>10</v>
      </c>
    </row>
    <row r="5" spans="1:15" s="14" customFormat="1" ht="129.75" customHeight="1" x14ac:dyDescent="0.2">
      <c r="A5" s="153"/>
      <c r="B5" s="156"/>
      <c r="C5" s="73" t="s">
        <v>35</v>
      </c>
      <c r="D5" s="73" t="s">
        <v>437</v>
      </c>
      <c r="E5" s="73" t="s">
        <v>36</v>
      </c>
      <c r="F5" s="73" t="s">
        <v>452</v>
      </c>
      <c r="G5" s="73" t="s">
        <v>18</v>
      </c>
      <c r="H5" s="73" t="s">
        <v>439</v>
      </c>
      <c r="I5" s="73" t="s">
        <v>37</v>
      </c>
      <c r="J5" s="73" t="s">
        <v>440</v>
      </c>
      <c r="K5" s="73" t="s">
        <v>38</v>
      </c>
      <c r="L5" s="73" t="s">
        <v>19</v>
      </c>
      <c r="M5" s="73" t="s">
        <v>441</v>
      </c>
      <c r="N5" s="73" t="s">
        <v>442</v>
      </c>
      <c r="O5" s="160"/>
    </row>
    <row r="6" spans="1:15" s="14" customFormat="1" ht="10" customHeight="1" x14ac:dyDescent="0.2">
      <c r="A6" s="24"/>
      <c r="B6" s="24"/>
      <c r="C6" s="127"/>
      <c r="D6" s="114"/>
      <c r="E6" s="114"/>
      <c r="F6" s="114"/>
      <c r="G6" s="114"/>
      <c r="H6" s="115"/>
      <c r="I6" s="114"/>
      <c r="J6" s="114"/>
      <c r="K6" s="114"/>
      <c r="L6" s="116"/>
      <c r="M6" s="116"/>
      <c r="N6" s="116"/>
      <c r="O6" s="128"/>
    </row>
    <row r="7" spans="1:15" s="14" customFormat="1" x14ac:dyDescent="0.2">
      <c r="A7" s="26">
        <v>1</v>
      </c>
      <c r="B7" s="27" t="s">
        <v>35</v>
      </c>
      <c r="C7" s="28">
        <v>62295.238801373504</v>
      </c>
      <c r="D7" s="28">
        <v>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41.433040622424002</v>
      </c>
      <c r="O7" s="118">
        <v>62336.6718419959</v>
      </c>
    </row>
    <row r="8" spans="1:15" s="14" customFormat="1" x14ac:dyDescent="0.2">
      <c r="A8" s="26">
        <v>2</v>
      </c>
      <c r="B8" s="27" t="s">
        <v>437</v>
      </c>
      <c r="C8" s="28">
        <v>35.398855399609999</v>
      </c>
      <c r="D8" s="28">
        <v>1199.3490278404099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8">
        <v>0</v>
      </c>
      <c r="O8" s="118">
        <v>1234.74788324002</v>
      </c>
    </row>
    <row r="9" spans="1:15" s="14" customFormat="1" x14ac:dyDescent="0.2">
      <c r="A9" s="26">
        <v>3</v>
      </c>
      <c r="B9" s="27" t="s">
        <v>36</v>
      </c>
      <c r="C9" s="28">
        <v>666.93563754058005</v>
      </c>
      <c r="D9" s="28">
        <v>0</v>
      </c>
      <c r="E9" s="28">
        <v>297672.04851955501</v>
      </c>
      <c r="F9" s="28">
        <v>0</v>
      </c>
      <c r="G9" s="28">
        <v>2.0945957215209599</v>
      </c>
      <c r="H9" s="28">
        <v>4359.73756363963</v>
      </c>
      <c r="I9" s="28">
        <v>0</v>
      </c>
      <c r="J9" s="28">
        <v>8.0557407650738906</v>
      </c>
      <c r="K9" s="28">
        <v>0</v>
      </c>
      <c r="L9" s="28">
        <v>0</v>
      </c>
      <c r="M9" s="28">
        <v>4.7670240220816096</v>
      </c>
      <c r="N9" s="28">
        <v>6.5074790081866301</v>
      </c>
      <c r="O9" s="118">
        <v>302720.146560252</v>
      </c>
    </row>
    <row r="10" spans="1:15" s="14" customFormat="1" x14ac:dyDescent="0.2">
      <c r="A10" s="26">
        <v>4</v>
      </c>
      <c r="B10" s="27" t="s">
        <v>438</v>
      </c>
      <c r="C10" s="28">
        <v>0</v>
      </c>
      <c r="D10" s="28">
        <v>0</v>
      </c>
      <c r="E10" s="28">
        <v>0</v>
      </c>
      <c r="F10" s="28">
        <v>24534.672341455698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  <c r="M10" s="28">
        <v>0</v>
      </c>
      <c r="N10" s="28">
        <v>941.58436815993002</v>
      </c>
      <c r="O10" s="118">
        <v>25476.256709615602</v>
      </c>
    </row>
    <row r="11" spans="1:15" s="14" customFormat="1" x14ac:dyDescent="0.2">
      <c r="A11" s="29">
        <v>5</v>
      </c>
      <c r="B11" t="s">
        <v>18</v>
      </c>
      <c r="C11" s="30">
        <v>1332.2435820738799</v>
      </c>
      <c r="D11" s="30">
        <v>0</v>
      </c>
      <c r="E11" s="30">
        <v>0</v>
      </c>
      <c r="F11" s="30">
        <v>0</v>
      </c>
      <c r="G11" s="30">
        <v>40543.355136185703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119">
        <v>41875.5987182596</v>
      </c>
    </row>
    <row r="12" spans="1:15" s="14" customFormat="1" x14ac:dyDescent="0.2">
      <c r="A12" s="29">
        <v>6</v>
      </c>
      <c r="B12" t="s">
        <v>439</v>
      </c>
      <c r="C12" s="30">
        <v>0</v>
      </c>
      <c r="D12" s="30">
        <v>0</v>
      </c>
      <c r="E12" s="30">
        <v>992.45866704683999</v>
      </c>
      <c r="F12" s="30">
        <v>0</v>
      </c>
      <c r="G12" s="30">
        <v>0</v>
      </c>
      <c r="H12" s="30">
        <v>88028.660072158207</v>
      </c>
      <c r="I12" s="30">
        <v>192.85535895744599</v>
      </c>
      <c r="J12" s="30">
        <v>127.82815851563601</v>
      </c>
      <c r="K12" s="30">
        <v>0</v>
      </c>
      <c r="L12" s="30">
        <v>0</v>
      </c>
      <c r="M12" s="30">
        <v>197.98600328537501</v>
      </c>
      <c r="N12" s="30">
        <v>17.156385499880798</v>
      </c>
      <c r="O12" s="119">
        <v>89556.944645463402</v>
      </c>
    </row>
    <row r="13" spans="1:15" x14ac:dyDescent="0.2">
      <c r="A13" s="29">
        <v>7</v>
      </c>
      <c r="B13" t="s">
        <v>37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45394.6290242334</v>
      </c>
      <c r="J13" s="30">
        <v>0</v>
      </c>
      <c r="K13" s="30">
        <v>0</v>
      </c>
      <c r="L13" s="30">
        <v>0</v>
      </c>
      <c r="M13" s="30">
        <v>0</v>
      </c>
      <c r="N13" s="30">
        <v>485.15120525493501</v>
      </c>
      <c r="O13" s="119">
        <v>45879.7802294883</v>
      </c>
    </row>
    <row r="14" spans="1:15" x14ac:dyDescent="0.2">
      <c r="A14" s="29">
        <v>8</v>
      </c>
      <c r="B14" t="s">
        <v>440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22448.8463514945</v>
      </c>
      <c r="K14" s="30">
        <v>0</v>
      </c>
      <c r="L14" s="30">
        <v>0</v>
      </c>
      <c r="M14" s="30">
        <v>0</v>
      </c>
      <c r="N14" s="30">
        <v>194.55100694295899</v>
      </c>
      <c r="O14" s="119">
        <v>22643.397358437502</v>
      </c>
    </row>
    <row r="15" spans="1:15" x14ac:dyDescent="0.2">
      <c r="A15" s="26">
        <v>9</v>
      </c>
      <c r="B15" s="27" t="s">
        <v>38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37598.164243751999</v>
      </c>
      <c r="L15" s="28">
        <v>0</v>
      </c>
      <c r="M15" s="28">
        <v>0</v>
      </c>
      <c r="N15" s="28">
        <v>0</v>
      </c>
      <c r="O15" s="118">
        <v>37598.164243751999</v>
      </c>
    </row>
    <row r="16" spans="1:15" x14ac:dyDescent="0.2">
      <c r="A16" s="26">
        <v>10</v>
      </c>
      <c r="B16" s="27" t="s">
        <v>19</v>
      </c>
      <c r="C16" s="28">
        <v>0</v>
      </c>
      <c r="D16" s="28">
        <v>0</v>
      </c>
      <c r="E16" s="28">
        <v>126.041283752664</v>
      </c>
      <c r="F16" s="28">
        <v>0</v>
      </c>
      <c r="G16" s="28">
        <v>155.49715119545999</v>
      </c>
      <c r="H16" s="28">
        <v>511.50062891592103</v>
      </c>
      <c r="I16" s="28">
        <v>66.145642552612102</v>
      </c>
      <c r="J16" s="28">
        <v>85.960512521105898</v>
      </c>
      <c r="K16" s="28">
        <v>0</v>
      </c>
      <c r="L16" s="28">
        <v>41114.425019923699</v>
      </c>
      <c r="M16" s="28">
        <v>59.466026820063497</v>
      </c>
      <c r="N16" s="28">
        <v>181.50487352342</v>
      </c>
      <c r="O16" s="118">
        <v>42300.541139204899</v>
      </c>
    </row>
    <row r="17" spans="1:18" x14ac:dyDescent="0.2">
      <c r="A17" s="26">
        <v>11</v>
      </c>
      <c r="B17" s="27" t="s">
        <v>441</v>
      </c>
      <c r="C17" s="28">
        <v>20.142042614819999</v>
      </c>
      <c r="D17" s="28">
        <v>0</v>
      </c>
      <c r="E17" s="28">
        <v>0</v>
      </c>
      <c r="F17" s="28">
        <v>0</v>
      </c>
      <c r="G17" s="28">
        <v>34.977605473480203</v>
      </c>
      <c r="H17" s="28">
        <v>298.82263840407802</v>
      </c>
      <c r="I17" s="28">
        <v>0</v>
      </c>
      <c r="J17" s="28">
        <v>0</v>
      </c>
      <c r="K17" s="28">
        <v>0</v>
      </c>
      <c r="L17" s="28">
        <v>0</v>
      </c>
      <c r="M17" s="28">
        <v>127406.24583276499</v>
      </c>
      <c r="N17" s="28">
        <v>1571.17909264792</v>
      </c>
      <c r="O17" s="118">
        <v>129331.367211905</v>
      </c>
    </row>
    <row r="18" spans="1:18" x14ac:dyDescent="0.2">
      <c r="A18" s="31">
        <v>12</v>
      </c>
      <c r="B18" s="135" t="s">
        <v>442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79605.097659484207</v>
      </c>
      <c r="O18" s="138">
        <v>79605.097659484207</v>
      </c>
    </row>
    <row r="19" spans="1:18" ht="5" customHeight="1" x14ac:dyDescent="0.2"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122"/>
    </row>
    <row r="20" spans="1:18" x14ac:dyDescent="0.2">
      <c r="A20" s="35" t="s">
        <v>11</v>
      </c>
      <c r="B20" s="35"/>
      <c r="C20" s="129">
        <v>64349.958919002398</v>
      </c>
      <c r="D20" s="104">
        <v>1199.3490278404099</v>
      </c>
      <c r="E20" s="104">
        <v>298790.54847035499</v>
      </c>
      <c r="F20" s="104">
        <v>24534.672341455698</v>
      </c>
      <c r="G20" s="104">
        <v>40735.924488576202</v>
      </c>
      <c r="H20" s="104">
        <v>93198.720903117806</v>
      </c>
      <c r="I20" s="104">
        <v>45653.6300257435</v>
      </c>
      <c r="J20" s="104">
        <v>22670.690763296301</v>
      </c>
      <c r="K20" s="104">
        <v>37598.164243751999</v>
      </c>
      <c r="L20" s="104">
        <v>41114.425019923699</v>
      </c>
      <c r="M20" s="104">
        <v>127668.46488689299</v>
      </c>
      <c r="N20" s="104">
        <v>83044.165111143899</v>
      </c>
      <c r="O20" s="123">
        <v>880558.71420109901</v>
      </c>
    </row>
    <row r="21" spans="1:18" ht="5" customHeight="1" x14ac:dyDescent="0.2">
      <c r="A21" s="38"/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</row>
    <row r="22" spans="1:18" x14ac:dyDescent="0.2">
      <c r="C22" s="1"/>
      <c r="D22" s="1"/>
      <c r="E22" s="1"/>
      <c r="F22" s="1"/>
      <c r="G22" s="1"/>
      <c r="H22" s="1"/>
      <c r="I22" s="1"/>
      <c r="J22" s="1"/>
      <c r="K22" s="1"/>
    </row>
    <row r="23" spans="1:18" x14ac:dyDescent="0.2">
      <c r="C23" s="1"/>
      <c r="D23" s="1"/>
      <c r="E23" s="1"/>
      <c r="F23" s="1"/>
      <c r="G23" s="1"/>
      <c r="H23" s="1"/>
      <c r="I23" s="1"/>
      <c r="J23" s="1"/>
      <c r="K23" s="1"/>
    </row>
    <row r="24" spans="1:18" x14ac:dyDescent="0.2">
      <c r="C24" s="1"/>
      <c r="D24" s="1"/>
      <c r="E24" s="1"/>
      <c r="F24" s="1"/>
      <c r="G24" s="1"/>
      <c r="H24" s="1"/>
      <c r="I24" s="1"/>
      <c r="J24" s="1"/>
      <c r="K24" s="1"/>
    </row>
    <row r="25" spans="1:18" x14ac:dyDescent="0.2">
      <c r="C25" s="1"/>
      <c r="D25" s="1"/>
      <c r="E25" s="1"/>
      <c r="F25" s="1"/>
      <c r="G25" s="1"/>
      <c r="H25" s="1"/>
      <c r="I25" s="1"/>
      <c r="J25" s="1"/>
      <c r="K25" s="1"/>
    </row>
    <row r="26" spans="1:18" x14ac:dyDescent="0.2">
      <c r="C26" s="1"/>
      <c r="D26" s="1"/>
      <c r="E26" s="1"/>
      <c r="F26" s="1"/>
      <c r="G26" s="1"/>
      <c r="H26" s="1"/>
      <c r="I26" s="1"/>
      <c r="J26" s="1"/>
      <c r="K26" s="1"/>
    </row>
    <row r="27" spans="1:18" x14ac:dyDescent="0.2">
      <c r="C27" s="1"/>
      <c r="D27" s="1"/>
      <c r="E27" s="1"/>
      <c r="F27" s="1"/>
      <c r="G27" s="1"/>
      <c r="H27" s="1"/>
      <c r="I27" s="1"/>
      <c r="J27" s="1"/>
      <c r="K27" s="1"/>
    </row>
    <row r="28" spans="1:18" x14ac:dyDescent="0.2">
      <c r="C28" s="1"/>
      <c r="D28" s="1"/>
      <c r="E28" s="1"/>
      <c r="F28" s="1"/>
      <c r="G28" s="1"/>
      <c r="H28" s="1"/>
      <c r="I28" s="1"/>
      <c r="J28" s="1"/>
      <c r="K28" s="1"/>
    </row>
    <row r="29" spans="1:18" s="14" customFormat="1" x14ac:dyDescent="0.2">
      <c r="C29" s="1"/>
      <c r="D29" s="1"/>
      <c r="E29" s="1"/>
      <c r="F29" s="1"/>
      <c r="G29" s="1"/>
      <c r="H29" s="1"/>
      <c r="I29" s="1"/>
      <c r="J29" s="1"/>
      <c r="K29" s="1"/>
      <c r="P29"/>
      <c r="Q29"/>
      <c r="R29"/>
    </row>
    <row r="30" spans="1:18" s="14" customFormat="1" x14ac:dyDescent="0.2">
      <c r="C30" s="1"/>
      <c r="D30" s="1"/>
      <c r="E30" s="1"/>
      <c r="F30" s="1"/>
      <c r="G30" s="1"/>
      <c r="H30" s="1"/>
      <c r="I30" s="1"/>
      <c r="J30" s="1"/>
      <c r="K30" s="1"/>
      <c r="P30"/>
      <c r="Q30"/>
      <c r="R30"/>
    </row>
    <row r="31" spans="1:18" s="14" customFormat="1" x14ac:dyDescent="0.2">
      <c r="C31" s="1"/>
      <c r="D31" s="1"/>
      <c r="E31" s="1"/>
      <c r="F31" s="1"/>
      <c r="G31" s="1"/>
      <c r="H31" s="1"/>
      <c r="I31" s="1"/>
      <c r="J31" s="1"/>
      <c r="K31" s="1"/>
      <c r="P31"/>
      <c r="Q31"/>
      <c r="R31"/>
    </row>
    <row r="32" spans="1:18" s="14" customFormat="1" x14ac:dyDescent="0.2">
      <c r="C32" s="1"/>
      <c r="D32" s="1"/>
      <c r="E32" s="1"/>
      <c r="F32" s="1"/>
      <c r="G32" s="1"/>
      <c r="H32" s="1"/>
      <c r="I32" s="1"/>
      <c r="J32" s="1"/>
      <c r="K32" s="1"/>
      <c r="P32"/>
      <c r="Q32"/>
      <c r="R32"/>
    </row>
    <row r="33" spans="3:18" s="14" customFormat="1" x14ac:dyDescent="0.2">
      <c r="C33" s="1"/>
      <c r="D33" s="1"/>
      <c r="E33" s="1"/>
      <c r="F33" s="1"/>
      <c r="G33" s="1"/>
      <c r="H33" s="1"/>
      <c r="I33" s="1"/>
      <c r="J33" s="1"/>
      <c r="K33" s="1"/>
      <c r="P33"/>
      <c r="Q33"/>
      <c r="R33"/>
    </row>
    <row r="34" spans="3:18" s="14" customFormat="1" x14ac:dyDescent="0.2">
      <c r="C34" s="1"/>
      <c r="D34" s="1"/>
      <c r="E34" s="1"/>
      <c r="F34" s="1"/>
      <c r="G34" s="1"/>
      <c r="H34" s="1"/>
      <c r="I34" s="1"/>
      <c r="J34" s="1"/>
      <c r="K34" s="1"/>
      <c r="P34"/>
      <c r="Q34"/>
      <c r="R34"/>
    </row>
  </sheetData>
  <mergeCells count="4">
    <mergeCell ref="A3:A5"/>
    <mergeCell ref="B3:B5"/>
    <mergeCell ref="C3:O3"/>
    <mergeCell ref="O4:O5"/>
  </mergeCells>
  <hyperlinks>
    <hyperlink ref="C1" location="Índice!A1" display="Voltar" xr:uid="{00000000-0004-0000-04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42BEC-52DD-284C-B1F5-32B0BBAF5299}">
  <dimension ref="A1:E33"/>
  <sheetViews>
    <sheetView showGridLines="0" workbookViewId="0"/>
  </sheetViews>
  <sheetFormatPr baseColWidth="10" defaultColWidth="9.1640625" defaultRowHeight="15" x14ac:dyDescent="0.2"/>
  <cols>
    <col min="1" max="1" width="9.1640625" style="14"/>
    <col min="2" max="2" width="53.1640625" style="14" customWidth="1"/>
    <col min="3" max="3" width="18.83203125" style="14" customWidth="1"/>
    <col min="4" max="4" width="16.1640625" style="14" customWidth="1"/>
    <col min="5" max="5" width="15.1640625" style="14" customWidth="1"/>
    <col min="6" max="16384" width="9.1640625" style="14"/>
  </cols>
  <sheetData>
    <row r="1" spans="1:5" ht="19" x14ac:dyDescent="0.25">
      <c r="A1" s="7" t="s">
        <v>66</v>
      </c>
      <c r="B1" s="15"/>
      <c r="C1" s="12" t="s">
        <v>453</v>
      </c>
      <c r="D1" s="71"/>
      <c r="E1" s="71"/>
    </row>
    <row r="2" spans="1:5" x14ac:dyDescent="0.2">
      <c r="A2" s="15" t="s">
        <v>0</v>
      </c>
      <c r="B2" s="16"/>
      <c r="C2" s="16"/>
      <c r="D2" s="16"/>
      <c r="E2" s="16"/>
    </row>
    <row r="3" spans="1:5" ht="31.5" customHeight="1" x14ac:dyDescent="0.2">
      <c r="A3" s="161" t="s">
        <v>1</v>
      </c>
      <c r="B3" s="162" t="s">
        <v>2</v>
      </c>
      <c r="C3" s="64" t="s">
        <v>53</v>
      </c>
      <c r="D3" s="65"/>
      <c r="E3" s="66"/>
    </row>
    <row r="4" spans="1:5" ht="64" x14ac:dyDescent="0.2">
      <c r="A4" s="161"/>
      <c r="B4" s="162"/>
      <c r="C4" s="67" t="s">
        <v>27</v>
      </c>
      <c r="D4" s="67" t="s">
        <v>28</v>
      </c>
      <c r="E4" s="68" t="s">
        <v>29</v>
      </c>
    </row>
    <row r="5" spans="1:5" ht="6" customHeight="1" x14ac:dyDescent="0.2">
      <c r="A5" s="24"/>
      <c r="B5" s="24"/>
      <c r="C5" s="24"/>
      <c r="D5" s="24"/>
      <c r="E5" s="24"/>
    </row>
    <row r="6" spans="1:5" x14ac:dyDescent="0.2">
      <c r="A6" s="26">
        <v>1</v>
      </c>
      <c r="B6" s="27" t="s">
        <v>35</v>
      </c>
      <c r="C6" s="28">
        <v>1433.86475631185</v>
      </c>
      <c r="D6" s="28">
        <v>8671.8367170175807</v>
      </c>
      <c r="E6" s="28">
        <v>10105.7014733294</v>
      </c>
    </row>
    <row r="7" spans="1:5" x14ac:dyDescent="0.2">
      <c r="A7" s="26">
        <v>2</v>
      </c>
      <c r="B7" s="27" t="s">
        <v>437</v>
      </c>
      <c r="C7" s="28">
        <v>4115.1249192380001</v>
      </c>
      <c r="D7" s="28">
        <v>7717.9960601166504</v>
      </c>
      <c r="E7" s="28">
        <v>11833.1209793547</v>
      </c>
    </row>
    <row r="8" spans="1:5" x14ac:dyDescent="0.2">
      <c r="A8" s="26">
        <v>3</v>
      </c>
      <c r="B8" s="27" t="s">
        <v>36</v>
      </c>
      <c r="C8" s="28">
        <v>36678.513887970301</v>
      </c>
      <c r="D8" s="28">
        <v>186676.992328986</v>
      </c>
      <c r="E8" s="28">
        <v>223355.50621695601</v>
      </c>
    </row>
    <row r="9" spans="1:5" x14ac:dyDescent="0.2">
      <c r="A9" s="26">
        <v>4</v>
      </c>
      <c r="B9" s="27" t="s">
        <v>452</v>
      </c>
      <c r="C9" s="28">
        <v>423.5</v>
      </c>
      <c r="D9" s="28">
        <v>9693.4059092710195</v>
      </c>
      <c r="E9" s="28">
        <v>10116.905909270999</v>
      </c>
    </row>
    <row r="10" spans="1:5" x14ac:dyDescent="0.2">
      <c r="A10" s="29">
        <v>5</v>
      </c>
      <c r="B10" t="s">
        <v>18</v>
      </c>
      <c r="C10" s="30">
        <v>0</v>
      </c>
      <c r="D10" s="30">
        <v>0</v>
      </c>
      <c r="E10" s="30">
        <v>0</v>
      </c>
    </row>
    <row r="11" spans="1:5" x14ac:dyDescent="0.2">
      <c r="A11" s="29">
        <v>6</v>
      </c>
      <c r="B11" t="s">
        <v>439</v>
      </c>
      <c r="C11" s="30">
        <v>511.19285545333202</v>
      </c>
      <c r="D11" s="30">
        <v>0</v>
      </c>
      <c r="E11" s="30">
        <v>511.19285545333202</v>
      </c>
    </row>
    <row r="12" spans="1:5" x14ac:dyDescent="0.2">
      <c r="A12" s="29">
        <v>7</v>
      </c>
      <c r="B12" t="s">
        <v>37</v>
      </c>
      <c r="C12" s="30">
        <v>2073</v>
      </c>
      <c r="D12" s="30">
        <v>1712.7838356104301</v>
      </c>
      <c r="E12" s="30">
        <v>3785.7838356104298</v>
      </c>
    </row>
    <row r="13" spans="1:5" x14ac:dyDescent="0.2">
      <c r="A13" s="29">
        <v>8</v>
      </c>
      <c r="B13" t="s">
        <v>440</v>
      </c>
      <c r="C13" s="30">
        <v>1302.9568234365099</v>
      </c>
      <c r="D13" s="30">
        <v>2283.7860953199902</v>
      </c>
      <c r="E13" s="30">
        <v>3586.7429187564999</v>
      </c>
    </row>
    <row r="14" spans="1:5" x14ac:dyDescent="0.2">
      <c r="A14" s="26">
        <v>9</v>
      </c>
      <c r="B14" s="27" t="s">
        <v>38</v>
      </c>
      <c r="C14" s="28">
        <v>2151.96934643021</v>
      </c>
      <c r="D14" s="28">
        <v>302.26889888420601</v>
      </c>
      <c r="E14" s="28">
        <v>2454.2382453144201</v>
      </c>
    </row>
    <row r="15" spans="1:5" x14ac:dyDescent="0.2">
      <c r="A15" s="26">
        <v>10</v>
      </c>
      <c r="B15" s="27" t="s">
        <v>19</v>
      </c>
      <c r="C15" s="28">
        <v>349.87502056335302</v>
      </c>
      <c r="D15" s="28">
        <v>1174.30150348137</v>
      </c>
      <c r="E15" s="28">
        <v>1524.1765240447201</v>
      </c>
    </row>
    <row r="16" spans="1:5" x14ac:dyDescent="0.2">
      <c r="A16" s="26">
        <v>11</v>
      </c>
      <c r="B16" s="27" t="s">
        <v>441</v>
      </c>
      <c r="C16" s="28">
        <v>5509.7555334980398</v>
      </c>
      <c r="D16" s="28">
        <v>8861.0494076924697</v>
      </c>
      <c r="E16" s="28">
        <v>14370.804941190499</v>
      </c>
    </row>
    <row r="17" spans="1:5" x14ac:dyDescent="0.2">
      <c r="A17" s="31">
        <v>12</v>
      </c>
      <c r="B17" s="27" t="s">
        <v>442</v>
      </c>
      <c r="C17" s="28">
        <v>0</v>
      </c>
      <c r="D17" s="28">
        <v>3960.0761361600698</v>
      </c>
      <c r="E17" s="28">
        <v>3960.0761361600698</v>
      </c>
    </row>
    <row r="18" spans="1:5" ht="5" customHeight="1" x14ac:dyDescent="0.2">
      <c r="C18" s="1"/>
      <c r="D18" s="1"/>
      <c r="E18" s="1"/>
    </row>
    <row r="19" spans="1:5" x14ac:dyDescent="0.2">
      <c r="A19" s="125" t="s">
        <v>11</v>
      </c>
      <c r="B19" s="125"/>
      <c r="C19" s="126">
        <v>54549.753142901602</v>
      </c>
      <c r="D19" s="126">
        <v>231054.49689253999</v>
      </c>
      <c r="E19" s="126">
        <v>285604.25003544101</v>
      </c>
    </row>
    <row r="20" spans="1:5" ht="4" customHeight="1" x14ac:dyDescent="0.2">
      <c r="A20" s="38"/>
      <c r="B20" s="38"/>
      <c r="C20" s="109"/>
      <c r="D20" s="109"/>
      <c r="E20" s="109"/>
    </row>
    <row r="21" spans="1:5" x14ac:dyDescent="0.2">
      <c r="C21" s="1"/>
      <c r="D21" s="1"/>
      <c r="E21" s="1"/>
    </row>
    <row r="22" spans="1:5" x14ac:dyDescent="0.2">
      <c r="C22" s="1"/>
      <c r="D22" s="1"/>
      <c r="E22" s="1"/>
    </row>
    <row r="23" spans="1:5" x14ac:dyDescent="0.2">
      <c r="C23" s="1"/>
      <c r="D23" s="1"/>
      <c r="E23" s="1"/>
    </row>
    <row r="24" spans="1:5" x14ac:dyDescent="0.2">
      <c r="C24" s="1"/>
      <c r="D24" s="1"/>
      <c r="E24" s="1"/>
    </row>
    <row r="25" spans="1:5" x14ac:dyDescent="0.2">
      <c r="C25" s="1"/>
      <c r="D25" s="1"/>
      <c r="E25" s="1"/>
    </row>
    <row r="26" spans="1:5" x14ac:dyDescent="0.2">
      <c r="C26" s="1"/>
      <c r="D26" s="1"/>
      <c r="E26" s="1"/>
    </row>
    <row r="27" spans="1:5" x14ac:dyDescent="0.2">
      <c r="C27" s="1"/>
      <c r="D27" s="1"/>
      <c r="E27" s="1"/>
    </row>
    <row r="28" spans="1:5" x14ac:dyDescent="0.2">
      <c r="C28" s="1"/>
      <c r="D28" s="1"/>
      <c r="E28" s="1"/>
    </row>
    <row r="29" spans="1:5" x14ac:dyDescent="0.2">
      <c r="C29" s="1"/>
      <c r="D29" s="1"/>
      <c r="E29" s="1"/>
    </row>
    <row r="30" spans="1:5" x14ac:dyDescent="0.2">
      <c r="C30" s="1"/>
      <c r="D30" s="1"/>
      <c r="E30" s="1"/>
    </row>
    <row r="31" spans="1:5" x14ac:dyDescent="0.2">
      <c r="C31" s="1"/>
      <c r="D31" s="1"/>
      <c r="E31" s="1"/>
    </row>
    <row r="32" spans="1:5" x14ac:dyDescent="0.2">
      <c r="C32" s="1"/>
      <c r="D32" s="1"/>
      <c r="E32" s="1"/>
    </row>
    <row r="33" spans="3:5" x14ac:dyDescent="0.2">
      <c r="C33" s="1"/>
      <c r="D33" s="1"/>
      <c r="E33" s="1"/>
    </row>
  </sheetData>
  <mergeCells count="2">
    <mergeCell ref="A3:A4"/>
    <mergeCell ref="B3:B4"/>
  </mergeCells>
  <hyperlinks>
    <hyperlink ref="C1" location="Índice!A1" display="Voltar" xr:uid="{00000000-0004-0000-05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EEA14-198B-5F44-9189-79DAF4B45938}">
  <dimension ref="A1:R33"/>
  <sheetViews>
    <sheetView showGridLines="0" workbookViewId="0">
      <selection activeCell="D13" sqref="D13"/>
    </sheetView>
  </sheetViews>
  <sheetFormatPr baseColWidth="10" defaultColWidth="9.1640625" defaultRowHeight="15" x14ac:dyDescent="0.2"/>
  <cols>
    <col min="1" max="1" width="9.1640625" style="14"/>
    <col min="2" max="2" width="52.83203125" style="14" customWidth="1"/>
    <col min="3" max="5" width="12.5" style="14" customWidth="1"/>
    <col min="6" max="6" width="14.5" style="14" customWidth="1"/>
    <col min="7" max="15" width="12.5" style="14" customWidth="1"/>
  </cols>
  <sheetData>
    <row r="1" spans="1:16" s="14" customFormat="1" ht="19" x14ac:dyDescent="0.25">
      <c r="A1" s="7" t="s">
        <v>66</v>
      </c>
      <c r="B1" s="15"/>
      <c r="C1" s="12" t="s">
        <v>453</v>
      </c>
      <c r="D1" s="70"/>
      <c r="E1" s="70"/>
      <c r="F1" s="70"/>
      <c r="G1" s="71"/>
      <c r="H1" s="16"/>
      <c r="I1" s="16"/>
      <c r="J1" s="16"/>
      <c r="K1" s="16"/>
      <c r="L1" s="16"/>
      <c r="M1" s="16"/>
      <c r="N1" s="16"/>
      <c r="O1" s="16"/>
    </row>
    <row r="2" spans="1:16" s="14" customFormat="1" x14ac:dyDescent="0.2">
      <c r="A2" s="15" t="s">
        <v>12</v>
      </c>
      <c r="B2" s="16"/>
      <c r="C2" s="16"/>
      <c r="D2" s="16"/>
      <c r="E2" s="16"/>
      <c r="F2" s="16"/>
      <c r="G2" s="72"/>
      <c r="H2" s="16"/>
      <c r="I2" s="16"/>
      <c r="J2" s="16"/>
      <c r="K2" s="16"/>
      <c r="L2" s="16"/>
      <c r="M2" s="16"/>
      <c r="N2" s="16"/>
      <c r="O2" s="16"/>
    </row>
    <row r="3" spans="1:16" s="14" customFormat="1" ht="15" customHeight="1" x14ac:dyDescent="0.2">
      <c r="A3" s="153" t="s">
        <v>1</v>
      </c>
      <c r="B3" s="163" t="s">
        <v>2</v>
      </c>
      <c r="C3" s="166" t="s">
        <v>9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</row>
    <row r="4" spans="1:16" s="14" customFormat="1" ht="15" customHeight="1" x14ac:dyDescent="0.2">
      <c r="A4" s="153"/>
      <c r="B4" s="164"/>
      <c r="C4" s="130">
        <v>1</v>
      </c>
      <c r="D4" s="131">
        <v>2</v>
      </c>
      <c r="E4" s="131">
        <v>3</v>
      </c>
      <c r="F4" s="131">
        <v>4</v>
      </c>
      <c r="G4" s="131">
        <v>5</v>
      </c>
      <c r="H4" s="131">
        <v>6</v>
      </c>
      <c r="I4" s="131">
        <v>7</v>
      </c>
      <c r="J4" s="131">
        <v>8</v>
      </c>
      <c r="K4" s="131">
        <v>9</v>
      </c>
      <c r="L4" s="131">
        <v>10</v>
      </c>
      <c r="M4" s="131">
        <v>11</v>
      </c>
      <c r="N4" s="131">
        <v>12</v>
      </c>
      <c r="O4" s="163" t="s">
        <v>10</v>
      </c>
    </row>
    <row r="5" spans="1:16" s="14" customFormat="1" ht="129.75" customHeight="1" x14ac:dyDescent="0.2">
      <c r="A5" s="153"/>
      <c r="B5" s="165"/>
      <c r="C5" s="132" t="s">
        <v>35</v>
      </c>
      <c r="D5" s="73" t="s">
        <v>437</v>
      </c>
      <c r="E5" s="73" t="s">
        <v>36</v>
      </c>
      <c r="F5" s="73" t="s">
        <v>452</v>
      </c>
      <c r="G5" s="73" t="s">
        <v>18</v>
      </c>
      <c r="H5" s="73" t="s">
        <v>439</v>
      </c>
      <c r="I5" s="73" t="s">
        <v>37</v>
      </c>
      <c r="J5" s="73" t="s">
        <v>440</v>
      </c>
      <c r="K5" s="73" t="s">
        <v>38</v>
      </c>
      <c r="L5" s="73" t="s">
        <v>19</v>
      </c>
      <c r="M5" s="73" t="s">
        <v>441</v>
      </c>
      <c r="N5" s="73" t="s">
        <v>442</v>
      </c>
      <c r="O5" s="165"/>
    </row>
    <row r="6" spans="1:16" s="14" customFormat="1" x14ac:dyDescent="0.2">
      <c r="A6" s="26">
        <v>1</v>
      </c>
      <c r="B6" s="27" t="s">
        <v>35</v>
      </c>
      <c r="C6" s="133">
        <v>3500.6236788761398</v>
      </c>
      <c r="D6" s="28">
        <v>7.6025192120913507E-2</v>
      </c>
      <c r="E6" s="28">
        <v>34443.0321556161</v>
      </c>
      <c r="F6" s="28">
        <v>2.45808749255109</v>
      </c>
      <c r="G6" s="28">
        <v>104.303789510144</v>
      </c>
      <c r="H6" s="28">
        <v>1480.3005345472</v>
      </c>
      <c r="I6" s="28">
        <v>0</v>
      </c>
      <c r="J6" s="28">
        <v>0</v>
      </c>
      <c r="K6" s="28">
        <v>0</v>
      </c>
      <c r="L6" s="28">
        <v>0</v>
      </c>
      <c r="M6" s="28">
        <v>651.27801795427104</v>
      </c>
      <c r="N6" s="28">
        <v>172.77714045146001</v>
      </c>
      <c r="O6" s="118">
        <v>40354.849429640002</v>
      </c>
      <c r="P6" s="76"/>
    </row>
    <row r="7" spans="1:16" s="14" customFormat="1" x14ac:dyDescent="0.2">
      <c r="A7" s="26">
        <v>2</v>
      </c>
      <c r="B7" s="27" t="s">
        <v>437</v>
      </c>
      <c r="C7" s="133">
        <v>41.318356662051002</v>
      </c>
      <c r="D7" s="28">
        <v>14.8761891112831</v>
      </c>
      <c r="E7" s="28">
        <v>13052.0286322917</v>
      </c>
      <c r="F7" s="28">
        <v>435.29044164895402</v>
      </c>
      <c r="G7" s="28">
        <v>535.105795208931</v>
      </c>
      <c r="H7" s="28">
        <v>10.814131803593201</v>
      </c>
      <c r="I7" s="28">
        <v>0.42305575618410601</v>
      </c>
      <c r="J7" s="28">
        <v>0</v>
      </c>
      <c r="K7" s="28">
        <v>0</v>
      </c>
      <c r="L7" s="28">
        <v>13.0689844648219</v>
      </c>
      <c r="M7" s="28">
        <v>4.2316876608631002</v>
      </c>
      <c r="N7" s="28">
        <v>6.4857617503803304</v>
      </c>
      <c r="O7" s="118">
        <v>14113.643036358801</v>
      </c>
      <c r="P7" s="76"/>
    </row>
    <row r="8" spans="1:16" s="14" customFormat="1" x14ac:dyDescent="0.2">
      <c r="A8" s="26">
        <v>3</v>
      </c>
      <c r="B8" s="27" t="s">
        <v>36</v>
      </c>
      <c r="C8" s="133">
        <v>21161.8504303306</v>
      </c>
      <c r="D8" s="28">
        <v>537.13302375385695</v>
      </c>
      <c r="E8" s="28">
        <v>145087.01580483801</v>
      </c>
      <c r="F8" s="28">
        <v>1549.6375025730299</v>
      </c>
      <c r="G8" s="28">
        <v>15384.332796205301</v>
      </c>
      <c r="H8" s="28">
        <v>10371.601483566001</v>
      </c>
      <c r="I8" s="28">
        <v>18055.9785457285</v>
      </c>
      <c r="J8" s="28">
        <v>1181.8536127979301</v>
      </c>
      <c r="K8" s="28">
        <v>475.940956591298</v>
      </c>
      <c r="L8" s="28">
        <v>553.19745287657997</v>
      </c>
      <c r="M8" s="28">
        <v>14195.7861961074</v>
      </c>
      <c r="N8" s="28">
        <v>3458.7612639557801</v>
      </c>
      <c r="O8" s="118">
        <v>232013.08906932399</v>
      </c>
      <c r="P8" s="76"/>
    </row>
    <row r="9" spans="1:16" s="14" customFormat="1" x14ac:dyDescent="0.2">
      <c r="A9" s="26">
        <v>4</v>
      </c>
      <c r="B9" s="27" t="s">
        <v>452</v>
      </c>
      <c r="C9" s="133">
        <v>1336.3770469987901</v>
      </c>
      <c r="D9" s="28">
        <v>47.654775973589103</v>
      </c>
      <c r="E9" s="28">
        <v>3605.4100741485599</v>
      </c>
      <c r="F9" s="28">
        <v>9399.4175259496806</v>
      </c>
      <c r="G9" s="28">
        <v>52.235227764602499</v>
      </c>
      <c r="H9" s="28">
        <v>2726.64476133588</v>
      </c>
      <c r="I9" s="28">
        <v>353.50076375410902</v>
      </c>
      <c r="J9" s="28">
        <v>413.32366845253699</v>
      </c>
      <c r="K9" s="28">
        <v>198.66923215765499</v>
      </c>
      <c r="L9" s="28">
        <v>150.77069511573299</v>
      </c>
      <c r="M9" s="28">
        <v>3393.8253175636301</v>
      </c>
      <c r="N9" s="28">
        <v>1848.58225741612</v>
      </c>
      <c r="O9" s="118">
        <v>23526.411346630899</v>
      </c>
      <c r="P9" s="76"/>
    </row>
    <row r="10" spans="1:16" s="14" customFormat="1" x14ac:dyDescent="0.2">
      <c r="A10" s="29">
        <v>5</v>
      </c>
      <c r="B10" t="s">
        <v>18</v>
      </c>
      <c r="C10" s="134">
        <v>20.6877917528236</v>
      </c>
      <c r="D10" s="30">
        <v>0.139247578760859</v>
      </c>
      <c r="E10" s="30">
        <v>170.16342385837001</v>
      </c>
      <c r="F10" s="30">
        <v>329.60124838885702</v>
      </c>
      <c r="G10" s="30">
        <v>5243.1733256815196</v>
      </c>
      <c r="H10" s="30">
        <v>131.77746975617001</v>
      </c>
      <c r="I10" s="30">
        <v>128.85776522568099</v>
      </c>
      <c r="J10" s="30">
        <v>200.309810221026</v>
      </c>
      <c r="K10" s="30">
        <v>61.525658876122598</v>
      </c>
      <c r="L10" s="30">
        <v>59.255315107529597</v>
      </c>
      <c r="M10" s="30">
        <v>466.64419484712602</v>
      </c>
      <c r="N10" s="30">
        <v>1483.90541334519</v>
      </c>
      <c r="O10" s="119">
        <v>8296.0406646391802</v>
      </c>
      <c r="P10" s="76"/>
    </row>
    <row r="11" spans="1:16" s="14" customFormat="1" x14ac:dyDescent="0.2">
      <c r="A11" s="29">
        <v>6</v>
      </c>
      <c r="B11" t="s">
        <v>439</v>
      </c>
      <c r="C11" s="134">
        <v>0</v>
      </c>
      <c r="D11" s="30">
        <v>1.2491312212072501</v>
      </c>
      <c r="E11" s="30">
        <v>2276.9045724316602</v>
      </c>
      <c r="F11" s="30">
        <v>1.1452411970635501</v>
      </c>
      <c r="G11" s="30">
        <v>0.34140175481853802</v>
      </c>
      <c r="H11" s="30">
        <v>709.22933861492299</v>
      </c>
      <c r="I11" s="30">
        <v>273.526187623542</v>
      </c>
      <c r="J11" s="30">
        <v>352.79188936144402</v>
      </c>
      <c r="K11" s="30">
        <v>1.4405205619318699</v>
      </c>
      <c r="L11" s="30">
        <v>14.2798406799602</v>
      </c>
      <c r="M11" s="30">
        <v>67.6491282913493</v>
      </c>
      <c r="N11" s="30">
        <v>2.7792785635006099</v>
      </c>
      <c r="O11" s="119">
        <v>3701.3365303014002</v>
      </c>
      <c r="P11" s="76"/>
    </row>
    <row r="12" spans="1:16" x14ac:dyDescent="0.2">
      <c r="A12" s="29">
        <v>7</v>
      </c>
      <c r="B12" t="s">
        <v>37</v>
      </c>
      <c r="C12" s="134">
        <v>673.057506434071</v>
      </c>
      <c r="D12" s="30">
        <v>46.726809084099301</v>
      </c>
      <c r="E12" s="30">
        <v>14417.4223990544</v>
      </c>
      <c r="F12" s="30">
        <v>84.289039807195806</v>
      </c>
      <c r="G12" s="30">
        <v>173.51692796786199</v>
      </c>
      <c r="H12" s="30">
        <v>5115.2779715376801</v>
      </c>
      <c r="I12" s="30">
        <v>4170.5625610220004</v>
      </c>
      <c r="J12" s="30">
        <v>190.590197986926</v>
      </c>
      <c r="K12" s="30">
        <v>487.515147031325</v>
      </c>
      <c r="L12" s="30">
        <v>19.227878049727401</v>
      </c>
      <c r="M12" s="30">
        <v>1918.65886313388</v>
      </c>
      <c r="N12" s="30">
        <v>1092.6019590032499</v>
      </c>
      <c r="O12" s="119">
        <v>28389.4472601124</v>
      </c>
      <c r="P12" s="76"/>
    </row>
    <row r="13" spans="1:16" x14ac:dyDescent="0.2">
      <c r="A13" s="29">
        <v>8</v>
      </c>
      <c r="B13" t="s">
        <v>440</v>
      </c>
      <c r="C13" s="134">
        <v>0</v>
      </c>
      <c r="D13" s="30">
        <v>1.07822534090356</v>
      </c>
      <c r="E13" s="30">
        <v>776.82642467808796</v>
      </c>
      <c r="F13" s="30">
        <v>141.35800292117599</v>
      </c>
      <c r="G13" s="30">
        <v>95.694620253110898</v>
      </c>
      <c r="H13" s="30">
        <v>1982.05345929736</v>
      </c>
      <c r="I13" s="30">
        <v>629.34399323440402</v>
      </c>
      <c r="J13" s="30">
        <v>2267.5040189555102</v>
      </c>
      <c r="K13" s="30">
        <v>1953.7124646259999</v>
      </c>
      <c r="L13" s="30">
        <v>95.183178178041203</v>
      </c>
      <c r="M13" s="30">
        <v>5100.3743766060497</v>
      </c>
      <c r="N13" s="30">
        <v>2108.57446794216</v>
      </c>
      <c r="O13" s="119">
        <v>15151.7032320328</v>
      </c>
      <c r="P13" s="76"/>
    </row>
    <row r="14" spans="1:16" x14ac:dyDescent="0.2">
      <c r="A14" s="26">
        <v>9</v>
      </c>
      <c r="B14" s="27" t="s">
        <v>38</v>
      </c>
      <c r="C14" s="133">
        <v>1020.79121769519</v>
      </c>
      <c r="D14" s="28">
        <v>22.1217300199087</v>
      </c>
      <c r="E14" s="28">
        <v>5191.8383612750004</v>
      </c>
      <c r="F14" s="28">
        <v>847.88945317146295</v>
      </c>
      <c r="G14" s="28">
        <v>810.99989526925799</v>
      </c>
      <c r="H14" s="28">
        <v>2284.1580779385199</v>
      </c>
      <c r="I14" s="28">
        <v>1225.0735607141501</v>
      </c>
      <c r="J14" s="28">
        <v>714.46518082737703</v>
      </c>
      <c r="K14" s="28">
        <v>5153.4956248869303</v>
      </c>
      <c r="L14" s="28">
        <v>1432.38387808379</v>
      </c>
      <c r="M14" s="28">
        <v>2212.3707800441598</v>
      </c>
      <c r="N14" s="28">
        <v>2988.6341076102899</v>
      </c>
      <c r="O14" s="118">
        <v>23904.221867536002</v>
      </c>
      <c r="P14" s="76"/>
    </row>
    <row r="15" spans="1:16" x14ac:dyDescent="0.2">
      <c r="A15" s="26">
        <v>10</v>
      </c>
      <c r="B15" s="27" t="s">
        <v>19</v>
      </c>
      <c r="C15" s="133">
        <v>6.1686203187078799E-2</v>
      </c>
      <c r="D15" s="28">
        <v>0.96204185218322003</v>
      </c>
      <c r="E15" s="28">
        <v>567.78803733466702</v>
      </c>
      <c r="F15" s="28">
        <v>66.872533443961203</v>
      </c>
      <c r="G15" s="28">
        <v>54.3031368273016</v>
      </c>
      <c r="H15" s="28">
        <v>3565.5333856386401</v>
      </c>
      <c r="I15" s="28">
        <v>454.42898946780502</v>
      </c>
      <c r="J15" s="28">
        <v>215.914750907236</v>
      </c>
      <c r="K15" s="28">
        <v>322.90915141724503</v>
      </c>
      <c r="L15" s="28">
        <v>164.98670378308299</v>
      </c>
      <c r="M15" s="28">
        <v>3065.3590915760101</v>
      </c>
      <c r="N15" s="28">
        <v>209.52311449750499</v>
      </c>
      <c r="O15" s="118">
        <v>8688.6426229488206</v>
      </c>
      <c r="P15" s="76"/>
    </row>
    <row r="16" spans="1:16" x14ac:dyDescent="0.2">
      <c r="A16" s="26">
        <v>11</v>
      </c>
      <c r="B16" s="27" t="s">
        <v>441</v>
      </c>
      <c r="C16" s="133">
        <v>330.84888248879099</v>
      </c>
      <c r="D16" s="28">
        <v>62.815147181976798</v>
      </c>
      <c r="E16" s="28">
        <v>13022.156001479299</v>
      </c>
      <c r="F16" s="28">
        <v>994.63362419980194</v>
      </c>
      <c r="G16" s="28">
        <v>967.52642922592895</v>
      </c>
      <c r="H16" s="28">
        <v>9907.3886840317191</v>
      </c>
      <c r="I16" s="28">
        <v>2981.5871259620098</v>
      </c>
      <c r="J16" s="28">
        <v>4179.7919539267396</v>
      </c>
      <c r="K16" s="28">
        <v>4529.6097165765996</v>
      </c>
      <c r="L16" s="28">
        <v>995.91678579126096</v>
      </c>
      <c r="M16" s="28">
        <v>16787.894240455</v>
      </c>
      <c r="N16" s="28">
        <v>7510.4566214253</v>
      </c>
      <c r="O16" s="118">
        <v>62270.625212744402</v>
      </c>
      <c r="P16" s="76"/>
    </row>
    <row r="17" spans="1:18" x14ac:dyDescent="0.2">
      <c r="A17" s="31">
        <v>12</v>
      </c>
      <c r="B17" s="135" t="s">
        <v>442</v>
      </c>
      <c r="C17" s="136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37">
        <v>0</v>
      </c>
      <c r="J17" s="137">
        <v>0</v>
      </c>
      <c r="K17" s="137">
        <v>0</v>
      </c>
      <c r="L17" s="137">
        <v>0</v>
      </c>
      <c r="M17" s="137">
        <v>0</v>
      </c>
      <c r="N17" s="137">
        <v>0</v>
      </c>
      <c r="O17" s="138">
        <v>0</v>
      </c>
      <c r="P17" s="76"/>
    </row>
    <row r="18" spans="1:18" ht="5" customHeight="1" x14ac:dyDescent="0.2">
      <c r="C18" s="120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2"/>
      <c r="P18" s="76"/>
    </row>
    <row r="19" spans="1:18" x14ac:dyDescent="0.2">
      <c r="A19" s="35" t="s">
        <v>11</v>
      </c>
      <c r="B19" s="35"/>
      <c r="C19" s="103">
        <v>28085.6165974416</v>
      </c>
      <c r="D19" s="104">
        <v>734.83234630989</v>
      </c>
      <c r="E19" s="104">
        <v>232610.58588700599</v>
      </c>
      <c r="F19" s="104">
        <v>13852.592700793701</v>
      </c>
      <c r="G19" s="104">
        <v>23421.533345668799</v>
      </c>
      <c r="H19" s="104">
        <v>38284.779298067697</v>
      </c>
      <c r="I19" s="104">
        <v>28273.282548488402</v>
      </c>
      <c r="J19" s="104">
        <v>9716.5450834367293</v>
      </c>
      <c r="K19" s="104">
        <v>13184.818472725099</v>
      </c>
      <c r="L19" s="104">
        <v>3498.2707121305298</v>
      </c>
      <c r="M19" s="104">
        <v>47864.0718942397</v>
      </c>
      <c r="N19" s="104">
        <v>20883.081385960901</v>
      </c>
      <c r="O19" s="123">
        <v>460410.01027226902</v>
      </c>
      <c r="P19" s="76"/>
    </row>
    <row r="20" spans="1:18" ht="5" customHeight="1" x14ac:dyDescent="0.2">
      <c r="A20" s="38"/>
      <c r="B20" s="38"/>
      <c r="C20" s="124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</row>
    <row r="21" spans="1:18" x14ac:dyDescent="0.2">
      <c r="C21" s="1"/>
      <c r="D21" s="1"/>
      <c r="E21" s="1"/>
      <c r="F21" s="1"/>
      <c r="G21" s="1"/>
      <c r="H21" s="1"/>
      <c r="I21" s="1"/>
      <c r="J21" s="1"/>
      <c r="K21" s="1"/>
    </row>
    <row r="22" spans="1:18" x14ac:dyDescent="0.2">
      <c r="C22" s="1"/>
      <c r="D22" s="1"/>
      <c r="E22" s="1"/>
      <c r="F22" s="1"/>
      <c r="G22" s="1"/>
      <c r="H22" s="1"/>
      <c r="I22" s="1"/>
      <c r="J22" s="1"/>
      <c r="K22" s="1"/>
    </row>
    <row r="23" spans="1:18" x14ac:dyDescent="0.2">
      <c r="C23" s="1"/>
      <c r="D23" s="1"/>
      <c r="E23" s="1"/>
      <c r="F23" s="1"/>
      <c r="G23" s="1"/>
      <c r="H23" s="1"/>
      <c r="I23" s="1"/>
      <c r="J23" s="1"/>
      <c r="K23" s="1"/>
    </row>
    <row r="24" spans="1:18" x14ac:dyDescent="0.2">
      <c r="C24" s="1"/>
      <c r="D24" s="1"/>
      <c r="E24" s="1"/>
      <c r="F24" s="1"/>
      <c r="G24" s="1"/>
      <c r="H24" s="1"/>
      <c r="I24" s="1"/>
      <c r="J24" s="1"/>
      <c r="K24" s="1"/>
    </row>
    <row r="25" spans="1:18" x14ac:dyDescent="0.2">
      <c r="C25" s="1"/>
      <c r="D25" s="1"/>
      <c r="E25" s="1"/>
      <c r="F25" s="1"/>
      <c r="G25" s="1"/>
      <c r="H25" s="1"/>
      <c r="I25" s="1"/>
      <c r="J25" s="1"/>
      <c r="K25" s="1"/>
    </row>
    <row r="26" spans="1:18" x14ac:dyDescent="0.2">
      <c r="C26" s="1"/>
      <c r="D26" s="1"/>
      <c r="E26" s="1"/>
      <c r="F26" s="1"/>
      <c r="G26" s="1"/>
      <c r="H26" s="1"/>
      <c r="I26" s="1"/>
      <c r="J26" s="1"/>
      <c r="K26" s="1"/>
    </row>
    <row r="27" spans="1:18" x14ac:dyDescent="0.2">
      <c r="C27" s="1"/>
      <c r="D27" s="1"/>
      <c r="E27" s="1"/>
      <c r="F27" s="1"/>
      <c r="G27" s="1"/>
      <c r="H27" s="1"/>
      <c r="I27" s="1"/>
      <c r="J27" s="1"/>
      <c r="K27" s="1"/>
    </row>
    <row r="28" spans="1:18" s="14" customFormat="1" x14ac:dyDescent="0.2">
      <c r="C28" s="1"/>
      <c r="D28" s="1"/>
      <c r="E28" s="1"/>
      <c r="F28" s="1"/>
      <c r="G28" s="1"/>
      <c r="H28" s="1"/>
      <c r="I28" s="1"/>
      <c r="J28" s="1"/>
      <c r="K28" s="1"/>
      <c r="P28"/>
      <c r="Q28"/>
      <c r="R28"/>
    </row>
    <row r="29" spans="1:18" s="14" customFormat="1" x14ac:dyDescent="0.2">
      <c r="C29" s="1"/>
      <c r="D29" s="1"/>
      <c r="E29" s="1"/>
      <c r="F29" s="1"/>
      <c r="G29" s="1"/>
      <c r="H29" s="1"/>
      <c r="I29" s="1"/>
      <c r="J29" s="1"/>
      <c r="K29" s="1"/>
      <c r="P29"/>
      <c r="Q29"/>
      <c r="R29"/>
    </row>
    <row r="30" spans="1:18" s="14" customFormat="1" x14ac:dyDescent="0.2">
      <c r="C30" s="1"/>
      <c r="D30" s="1"/>
      <c r="E30" s="1"/>
      <c r="F30" s="1"/>
      <c r="G30" s="1"/>
      <c r="H30" s="1"/>
      <c r="I30" s="1"/>
      <c r="J30" s="1"/>
      <c r="K30" s="1"/>
      <c r="P30"/>
      <c r="Q30"/>
      <c r="R30"/>
    </row>
    <row r="31" spans="1:18" s="14" customFormat="1" x14ac:dyDescent="0.2">
      <c r="C31" s="1"/>
      <c r="D31" s="1"/>
      <c r="E31" s="1"/>
      <c r="F31" s="1"/>
      <c r="G31" s="1"/>
      <c r="H31" s="1"/>
      <c r="I31" s="1"/>
      <c r="J31" s="1"/>
      <c r="K31" s="1"/>
      <c r="P31"/>
      <c r="Q31"/>
      <c r="R31"/>
    </row>
    <row r="32" spans="1:18" s="14" customFormat="1" x14ac:dyDescent="0.2">
      <c r="C32" s="1"/>
      <c r="D32" s="1"/>
      <c r="E32" s="1"/>
      <c r="F32" s="1"/>
      <c r="G32" s="1"/>
      <c r="H32" s="1"/>
      <c r="I32" s="1"/>
      <c r="J32" s="1"/>
      <c r="K32" s="1"/>
      <c r="P32"/>
      <c r="Q32"/>
      <c r="R32"/>
    </row>
    <row r="33" spans="3:18" s="14" customFormat="1" x14ac:dyDescent="0.2">
      <c r="C33" s="1"/>
      <c r="D33" s="1"/>
      <c r="E33" s="1"/>
      <c r="F33" s="1"/>
      <c r="G33" s="1"/>
      <c r="H33" s="1"/>
      <c r="I33" s="1"/>
      <c r="J33" s="1"/>
      <c r="K33" s="1"/>
      <c r="P33"/>
      <c r="Q33"/>
      <c r="R33"/>
    </row>
  </sheetData>
  <mergeCells count="4">
    <mergeCell ref="A3:A5"/>
    <mergeCell ref="B3:B5"/>
    <mergeCell ref="C3:O3"/>
    <mergeCell ref="O4:O5"/>
  </mergeCells>
  <hyperlinks>
    <hyperlink ref="C1" location="Índice!A1" display="Voltar" xr:uid="{00000000-0004-0000-0600-000000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DA25E-B896-9345-B3DB-60EDB565AC74}">
  <dimension ref="A1:M33"/>
  <sheetViews>
    <sheetView showGridLines="0" workbookViewId="0"/>
  </sheetViews>
  <sheetFormatPr baseColWidth="10" defaultColWidth="9.1640625" defaultRowHeight="15" x14ac:dyDescent="0.2"/>
  <cols>
    <col min="1" max="1" width="9.1640625" style="14"/>
    <col min="2" max="2" width="52.83203125" style="14" customWidth="1"/>
    <col min="3" max="12" width="15.5" style="14" customWidth="1"/>
    <col min="13" max="13" width="10.5" style="14" bestFit="1" customWidth="1"/>
    <col min="14" max="16384" width="9.1640625" style="14"/>
  </cols>
  <sheetData>
    <row r="1" spans="1:13" ht="19" x14ac:dyDescent="0.25">
      <c r="A1" s="7" t="s">
        <v>66</v>
      </c>
      <c r="C1" s="12" t="s">
        <v>453</v>
      </c>
      <c r="D1" s="71"/>
      <c r="E1" s="71"/>
      <c r="F1" s="71"/>
      <c r="G1" s="71"/>
      <c r="H1" s="71"/>
      <c r="I1" s="71"/>
      <c r="J1" s="71"/>
      <c r="K1" s="81"/>
      <c r="L1" s="81"/>
    </row>
    <row r="2" spans="1:13" x14ac:dyDescent="0.2">
      <c r="A2" s="82" t="s">
        <v>12</v>
      </c>
      <c r="B2" s="16"/>
      <c r="C2" s="83"/>
      <c r="D2" s="83"/>
      <c r="E2" s="83"/>
      <c r="F2" s="83"/>
      <c r="G2" s="83"/>
      <c r="H2" s="83"/>
      <c r="I2" s="83"/>
      <c r="J2" s="83"/>
      <c r="K2" s="16"/>
      <c r="L2" s="16"/>
    </row>
    <row r="3" spans="1:13" ht="15" customHeight="1" x14ac:dyDescent="0.2">
      <c r="A3" s="167" t="s">
        <v>1</v>
      </c>
      <c r="B3" s="168" t="s">
        <v>2</v>
      </c>
      <c r="C3" s="84" t="s">
        <v>13</v>
      </c>
      <c r="D3" s="84"/>
      <c r="E3" s="84"/>
      <c r="F3" s="84"/>
      <c r="G3" s="84"/>
      <c r="H3" s="84"/>
      <c r="I3" s="84"/>
      <c r="J3" s="84"/>
      <c r="K3" s="85"/>
      <c r="L3" s="169" t="s">
        <v>16</v>
      </c>
    </row>
    <row r="4" spans="1:13" ht="76.5" customHeight="1" x14ac:dyDescent="0.2">
      <c r="A4" s="167"/>
      <c r="B4" s="168"/>
      <c r="C4" s="47" t="s">
        <v>20</v>
      </c>
      <c r="D4" s="47" t="s">
        <v>21</v>
      </c>
      <c r="E4" s="47" t="s">
        <v>14</v>
      </c>
      <c r="F4" s="47" t="s">
        <v>22</v>
      </c>
      <c r="G4" s="47" t="s">
        <v>23</v>
      </c>
      <c r="H4" s="47" t="s">
        <v>24</v>
      </c>
      <c r="I4" s="47" t="s">
        <v>25</v>
      </c>
      <c r="J4" s="86" t="s">
        <v>26</v>
      </c>
      <c r="K4" s="87" t="s">
        <v>15</v>
      </c>
      <c r="L4" s="170"/>
    </row>
    <row r="5" spans="1:13" ht="6" customHeight="1" x14ac:dyDescent="0.2">
      <c r="A5" s="88"/>
      <c r="B5" s="88"/>
      <c r="C5" s="88"/>
      <c r="D5" s="88"/>
      <c r="E5" s="88"/>
      <c r="F5" s="88"/>
      <c r="G5" s="88"/>
      <c r="H5" s="88"/>
      <c r="I5" s="88"/>
      <c r="J5" s="89"/>
      <c r="K5" s="90"/>
      <c r="L5" s="91"/>
    </row>
    <row r="6" spans="1:13" x14ac:dyDescent="0.2">
      <c r="A6" s="26">
        <v>1</v>
      </c>
      <c r="B6" s="27" t="s">
        <v>35</v>
      </c>
      <c r="C6" s="93">
        <v>18700.050031117498</v>
      </c>
      <c r="D6" s="28">
        <v>11621.9064977748</v>
      </c>
      <c r="E6" s="28">
        <v>30321.9565288923</v>
      </c>
      <c r="F6" s="28">
        <v>3.84392022935983</v>
      </c>
      <c r="G6" s="28">
        <v>0</v>
      </c>
      <c r="H6" s="28">
        <v>9211.9672055109695</v>
      </c>
      <c r="I6" s="28">
        <v>939.37998529876097</v>
      </c>
      <c r="J6" s="92">
        <v>34.160158517803502</v>
      </c>
      <c r="K6" s="94">
        <v>40511.307798449197</v>
      </c>
      <c r="L6" s="95">
        <v>80866.1572280892</v>
      </c>
      <c r="M6" s="96"/>
    </row>
    <row r="7" spans="1:13" x14ac:dyDescent="0.2">
      <c r="A7" s="26">
        <v>2</v>
      </c>
      <c r="B7" s="27" t="s">
        <v>437</v>
      </c>
      <c r="C7" s="93">
        <v>72.068273622749999</v>
      </c>
      <c r="D7" s="28">
        <v>182.35307589000001</v>
      </c>
      <c r="E7" s="28">
        <v>254.42134951275</v>
      </c>
      <c r="F7" s="28">
        <v>0</v>
      </c>
      <c r="G7" s="28">
        <v>0</v>
      </c>
      <c r="H7" s="28">
        <v>0</v>
      </c>
      <c r="I7" s="28">
        <v>0.98940288036086999</v>
      </c>
      <c r="J7" s="92">
        <v>-26.976714688038399</v>
      </c>
      <c r="K7" s="94">
        <v>228.434037705072</v>
      </c>
      <c r="L7" s="95">
        <v>14342.0770740638</v>
      </c>
      <c r="M7" s="96"/>
    </row>
    <row r="8" spans="1:13" x14ac:dyDescent="0.2">
      <c r="A8" s="26">
        <v>3</v>
      </c>
      <c r="B8" s="27" t="s">
        <v>36</v>
      </c>
      <c r="C8" s="93">
        <v>49545.031051452403</v>
      </c>
      <c r="D8" s="28">
        <v>174006.538384802</v>
      </c>
      <c r="E8" s="28">
        <v>223551.56943625401</v>
      </c>
      <c r="F8" s="28">
        <v>420.77861362248302</v>
      </c>
      <c r="G8" s="28">
        <v>0</v>
      </c>
      <c r="H8" s="28">
        <v>157833.168350422</v>
      </c>
      <c r="I8" s="28">
        <v>43896.818018329301</v>
      </c>
      <c r="J8" s="92">
        <v>-1379.6190130468599</v>
      </c>
      <c r="K8" s="94">
        <v>424322.715405581</v>
      </c>
      <c r="L8" s="95">
        <v>656335.80447490595</v>
      </c>
      <c r="M8" s="96"/>
    </row>
    <row r="9" spans="1:13" x14ac:dyDescent="0.2">
      <c r="A9" s="26">
        <v>4</v>
      </c>
      <c r="B9" s="27" t="s">
        <v>452</v>
      </c>
      <c r="C9" s="93">
        <v>1.6436999999999999E-5</v>
      </c>
      <c r="D9" s="28">
        <v>5992.4651818399998</v>
      </c>
      <c r="E9" s="28">
        <v>5992.4651982770001</v>
      </c>
      <c r="F9" s="28">
        <v>0</v>
      </c>
      <c r="G9" s="28">
        <v>0</v>
      </c>
      <c r="H9" s="28">
        <v>9702.1880848542896</v>
      </c>
      <c r="I9" s="28">
        <v>0</v>
      </c>
      <c r="J9" s="92">
        <v>-3.5379989181592499</v>
      </c>
      <c r="K9" s="94">
        <v>15691.1152842131</v>
      </c>
      <c r="L9" s="95">
        <v>39217.526630843997</v>
      </c>
      <c r="M9" s="96"/>
    </row>
    <row r="10" spans="1:13" x14ac:dyDescent="0.2">
      <c r="A10" s="29">
        <v>5</v>
      </c>
      <c r="B10" t="s">
        <v>18</v>
      </c>
      <c r="C10" s="98">
        <v>0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34768.184419343001</v>
      </c>
      <c r="J10" s="97">
        <v>0</v>
      </c>
      <c r="K10" s="99">
        <v>34768.184419343001</v>
      </c>
      <c r="L10" s="100">
        <v>43064.225083982201</v>
      </c>
      <c r="M10" s="96"/>
    </row>
    <row r="11" spans="1:13" x14ac:dyDescent="0.2">
      <c r="A11" s="29">
        <v>6</v>
      </c>
      <c r="B11" t="s">
        <v>439</v>
      </c>
      <c r="C11" s="98">
        <v>0</v>
      </c>
      <c r="D11" s="30">
        <v>46.076109951444003</v>
      </c>
      <c r="E11" s="30">
        <v>46.076109951444003</v>
      </c>
      <c r="F11" s="30">
        <v>0</v>
      </c>
      <c r="G11" s="30">
        <v>0</v>
      </c>
      <c r="H11" s="30">
        <v>75.429489202473704</v>
      </c>
      <c r="I11" s="30">
        <v>0</v>
      </c>
      <c r="J11" s="97">
        <v>0</v>
      </c>
      <c r="K11" s="99">
        <v>121.505599153918</v>
      </c>
      <c r="L11" s="100">
        <v>3822.84212945532</v>
      </c>
      <c r="M11" s="96"/>
    </row>
    <row r="12" spans="1:13" x14ac:dyDescent="0.2">
      <c r="A12" s="29">
        <v>7</v>
      </c>
      <c r="B12" t="s">
        <v>37</v>
      </c>
      <c r="C12" s="98">
        <v>179</v>
      </c>
      <c r="D12" s="30">
        <v>2307.3298221381301</v>
      </c>
      <c r="E12" s="30">
        <v>2486.3298221381301</v>
      </c>
      <c r="F12" s="30">
        <v>0</v>
      </c>
      <c r="G12" s="30">
        <v>0</v>
      </c>
      <c r="H12" s="30">
        <v>13465.998611687701</v>
      </c>
      <c r="I12" s="30">
        <v>0</v>
      </c>
      <c r="J12" s="97">
        <v>0</v>
      </c>
      <c r="K12" s="99">
        <v>15952.3284338258</v>
      </c>
      <c r="L12" s="100">
        <v>44341.775693938303</v>
      </c>
      <c r="M12" s="96"/>
    </row>
    <row r="13" spans="1:13" x14ac:dyDescent="0.2">
      <c r="A13" s="29">
        <v>8</v>
      </c>
      <c r="B13" t="s">
        <v>440</v>
      </c>
      <c r="C13" s="98">
        <v>147.21105927242499</v>
      </c>
      <c r="D13" s="30">
        <v>566.28431225999998</v>
      </c>
      <c r="E13" s="30">
        <v>713.495371532425</v>
      </c>
      <c r="F13" s="30">
        <v>0</v>
      </c>
      <c r="G13" s="30">
        <v>0</v>
      </c>
      <c r="H13" s="30">
        <v>7967.6362536838096</v>
      </c>
      <c r="I13" s="30">
        <v>5154.0445204426796</v>
      </c>
      <c r="J13" s="97">
        <v>0</v>
      </c>
      <c r="K13" s="99">
        <v>13835.176145658899</v>
      </c>
      <c r="L13" s="100">
        <v>28986.879377691701</v>
      </c>
      <c r="M13" s="96"/>
    </row>
    <row r="14" spans="1:13" x14ac:dyDescent="0.2">
      <c r="A14" s="26">
        <v>9</v>
      </c>
      <c r="B14" s="27" t="s">
        <v>38</v>
      </c>
      <c r="C14" s="93">
        <v>172.95540414603599</v>
      </c>
      <c r="D14" s="28">
        <v>0</v>
      </c>
      <c r="E14" s="28">
        <v>172.95540414603599</v>
      </c>
      <c r="F14" s="28">
        <v>110.53557257010399</v>
      </c>
      <c r="G14" s="28">
        <v>0</v>
      </c>
      <c r="H14" s="28">
        <v>18624.899547147001</v>
      </c>
      <c r="I14" s="28">
        <v>0</v>
      </c>
      <c r="J14" s="92">
        <v>0</v>
      </c>
      <c r="K14" s="94">
        <v>18908.390523863101</v>
      </c>
      <c r="L14" s="95">
        <v>42812.612391399198</v>
      </c>
      <c r="M14" s="96"/>
    </row>
    <row r="15" spans="1:13" x14ac:dyDescent="0.2">
      <c r="A15" s="26">
        <v>10</v>
      </c>
      <c r="B15" s="27" t="s">
        <v>19</v>
      </c>
      <c r="C15" s="93">
        <v>151.68060945286001</v>
      </c>
      <c r="D15" s="28">
        <v>39</v>
      </c>
      <c r="E15" s="28">
        <v>190.68060945286001</v>
      </c>
      <c r="F15" s="28">
        <v>0</v>
      </c>
      <c r="G15" s="28">
        <v>0</v>
      </c>
      <c r="H15" s="28">
        <v>34986.384831422503</v>
      </c>
      <c r="I15" s="28">
        <v>0</v>
      </c>
      <c r="J15" s="92">
        <v>0</v>
      </c>
      <c r="K15" s="94">
        <v>35177.065440875398</v>
      </c>
      <c r="L15" s="95">
        <v>43865.708063824197</v>
      </c>
      <c r="M15" s="96"/>
    </row>
    <row r="16" spans="1:13" x14ac:dyDescent="0.2">
      <c r="A16" s="26">
        <v>11</v>
      </c>
      <c r="B16" s="27" t="s">
        <v>441</v>
      </c>
      <c r="C16" s="93">
        <v>2003.69859205375</v>
      </c>
      <c r="D16" s="28">
        <v>2244.3426182376402</v>
      </c>
      <c r="E16" s="28">
        <v>4248.0412102913897</v>
      </c>
      <c r="F16" s="28">
        <v>4457.01120757229</v>
      </c>
      <c r="G16" s="28">
        <v>5125.8546881735101</v>
      </c>
      <c r="H16" s="28">
        <v>69588.690882351206</v>
      </c>
      <c r="I16" s="28">
        <v>1568.0390915698599</v>
      </c>
      <c r="J16" s="92">
        <v>0</v>
      </c>
      <c r="K16" s="94">
        <v>84987.637079958295</v>
      </c>
      <c r="L16" s="95">
        <v>147258.262292703</v>
      </c>
      <c r="M16" s="96"/>
    </row>
    <row r="17" spans="1:13" x14ac:dyDescent="0.2">
      <c r="A17" s="31">
        <v>12</v>
      </c>
      <c r="B17" s="27" t="s">
        <v>442</v>
      </c>
      <c r="C17" s="93">
        <v>0</v>
      </c>
      <c r="D17" s="28">
        <v>0</v>
      </c>
      <c r="E17" s="28">
        <v>0</v>
      </c>
      <c r="F17" s="28">
        <v>83565.173795644296</v>
      </c>
      <c r="G17" s="28">
        <v>0</v>
      </c>
      <c r="H17" s="28">
        <v>0</v>
      </c>
      <c r="I17" s="28">
        <v>0</v>
      </c>
      <c r="J17" s="92">
        <v>0</v>
      </c>
      <c r="K17" s="94">
        <v>83565.173795644296</v>
      </c>
      <c r="L17" s="95">
        <v>83565.173795644296</v>
      </c>
      <c r="M17" s="96"/>
    </row>
    <row r="18" spans="1:13" ht="4" customHeight="1" x14ac:dyDescent="0.2">
      <c r="C18" s="1"/>
      <c r="D18" s="1"/>
      <c r="E18" s="1"/>
      <c r="F18" s="1"/>
      <c r="G18" s="1"/>
      <c r="H18" s="1"/>
      <c r="I18" s="1"/>
      <c r="J18" s="1"/>
      <c r="K18" s="101"/>
      <c r="L18" s="102"/>
      <c r="M18" s="96"/>
    </row>
    <row r="19" spans="1:13" ht="18" customHeight="1" x14ac:dyDescent="0.2">
      <c r="A19" s="35" t="s">
        <v>11</v>
      </c>
      <c r="B19" s="35"/>
      <c r="C19" s="103">
        <v>70971.695037554702</v>
      </c>
      <c r="D19" s="104">
        <v>197006.296002894</v>
      </c>
      <c r="E19" s="104">
        <v>267977.99104044901</v>
      </c>
      <c r="F19" s="104">
        <v>88557.343109638503</v>
      </c>
      <c r="G19" s="105">
        <v>5125.8546881735101</v>
      </c>
      <c r="H19" s="106">
        <v>321456.363256282</v>
      </c>
      <c r="I19" s="106">
        <v>86327.455437864002</v>
      </c>
      <c r="J19" s="106">
        <v>-1375.9735681352499</v>
      </c>
      <c r="K19" s="107">
        <v>768069.03396427096</v>
      </c>
      <c r="L19" s="108">
        <v>1228479.0442365401</v>
      </c>
      <c r="M19" s="96"/>
    </row>
    <row r="20" spans="1:13" ht="3" customHeight="1" x14ac:dyDescent="0.2">
      <c r="A20" s="38"/>
      <c r="B20" s="38"/>
      <c r="C20" s="109"/>
      <c r="D20" s="109"/>
      <c r="E20" s="109"/>
      <c r="F20" s="109"/>
      <c r="G20" s="109"/>
      <c r="H20" s="109"/>
      <c r="I20" s="109"/>
      <c r="J20" s="109"/>
      <c r="K20" s="109"/>
      <c r="L20" s="110"/>
    </row>
    <row r="21" spans="1:13" x14ac:dyDescent="0.2"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 x14ac:dyDescent="0.2"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 x14ac:dyDescent="0.2"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3" x14ac:dyDescent="0.2"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 x14ac:dyDescent="0.2"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 x14ac:dyDescent="0.2"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 x14ac:dyDescent="0.2"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 x14ac:dyDescent="0.2"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 x14ac:dyDescent="0.2"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3" x14ac:dyDescent="0.2"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 x14ac:dyDescent="0.2"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 x14ac:dyDescent="0.2"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3:12" x14ac:dyDescent="0.2">
      <c r="C33" s="1"/>
      <c r="D33" s="1"/>
      <c r="E33" s="1"/>
      <c r="F33" s="1"/>
      <c r="G33" s="1"/>
      <c r="H33" s="1"/>
      <c r="I33" s="1"/>
      <c r="J33" s="1"/>
      <c r="K33" s="1"/>
      <c r="L33" s="1"/>
    </row>
  </sheetData>
  <mergeCells count="3">
    <mergeCell ref="A3:A4"/>
    <mergeCell ref="B3:B4"/>
    <mergeCell ref="L3:L4"/>
  </mergeCells>
  <hyperlinks>
    <hyperlink ref="C1" location="Índice!A1" display="Voltar" xr:uid="{00000000-0004-0000-0700-000000000000}"/>
  </hyperlink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330C2-9985-7E49-A399-6CBEB8FDDFE0}">
  <dimension ref="A1:N52"/>
  <sheetViews>
    <sheetView zoomScale="103" workbookViewId="0"/>
  </sheetViews>
  <sheetFormatPr baseColWidth="10" defaultColWidth="9.1640625" defaultRowHeight="15" x14ac:dyDescent="0.2"/>
  <cols>
    <col min="1" max="1" width="53" style="14" customWidth="1"/>
    <col min="2" max="14" width="14.33203125" style="14" customWidth="1"/>
    <col min="15" max="16384" width="9.1640625" style="14"/>
  </cols>
  <sheetData>
    <row r="1" spans="1:14" ht="19" x14ac:dyDescent="0.25">
      <c r="A1" s="7" t="s">
        <v>66</v>
      </c>
      <c r="B1" s="12" t="s">
        <v>453</v>
      </c>
      <c r="C1" s="70"/>
      <c r="D1" s="70"/>
      <c r="E1" s="70"/>
      <c r="F1" s="71"/>
      <c r="G1" s="16"/>
      <c r="H1" s="16"/>
      <c r="I1" s="16"/>
      <c r="J1" s="16"/>
      <c r="K1" s="16"/>
      <c r="L1" s="16"/>
      <c r="M1" s="16"/>
      <c r="N1" s="16"/>
    </row>
    <row r="2" spans="1:14" x14ac:dyDescent="0.2">
      <c r="A2" s="15" t="s">
        <v>12</v>
      </c>
      <c r="B2" s="16"/>
      <c r="C2" s="16"/>
      <c r="D2" s="16"/>
      <c r="E2" s="16"/>
      <c r="F2" s="72"/>
      <c r="G2" s="16"/>
      <c r="H2" s="16"/>
      <c r="I2" s="16"/>
      <c r="J2" s="16"/>
      <c r="K2" s="16"/>
      <c r="L2" s="16"/>
      <c r="M2" s="16"/>
      <c r="N2" s="16"/>
    </row>
    <row r="3" spans="1:14" ht="15" customHeight="1" x14ac:dyDescent="0.2">
      <c r="A3" s="153" t="s">
        <v>34</v>
      </c>
      <c r="B3" s="157" t="s">
        <v>54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1:14" ht="80" x14ac:dyDescent="0.2">
      <c r="A4" s="153"/>
      <c r="B4" s="73" t="s">
        <v>35</v>
      </c>
      <c r="C4" s="73" t="s">
        <v>437</v>
      </c>
      <c r="D4" s="73" t="s">
        <v>36</v>
      </c>
      <c r="E4" s="73" t="s">
        <v>452</v>
      </c>
      <c r="F4" s="73" t="s">
        <v>18</v>
      </c>
      <c r="G4" s="73" t="s">
        <v>439</v>
      </c>
      <c r="H4" s="73" t="s">
        <v>37</v>
      </c>
      <c r="I4" s="73" t="s">
        <v>440</v>
      </c>
      <c r="J4" s="73" t="s">
        <v>38</v>
      </c>
      <c r="K4" s="73" t="s">
        <v>19</v>
      </c>
      <c r="L4" s="73" t="s">
        <v>441</v>
      </c>
      <c r="M4" s="73" t="s">
        <v>442</v>
      </c>
      <c r="N4" s="74" t="s">
        <v>10</v>
      </c>
    </row>
    <row r="5" spans="1:14" ht="8" customHeight="1" x14ac:dyDescent="0.2">
      <c r="A5" s="24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6"/>
    </row>
    <row r="6" spans="1:14" x14ac:dyDescent="0.2">
      <c r="A6" s="14" t="s">
        <v>56</v>
      </c>
      <c r="B6" s="77">
        <v>36264.071572581226</v>
      </c>
      <c r="C6" s="77">
        <v>464.51668153051958</v>
      </c>
      <c r="D6" s="77">
        <v>66179.928073642775</v>
      </c>
      <c r="E6" s="77">
        <v>10682.079606445026</v>
      </c>
      <c r="F6" s="77">
        <v>17314.391142907411</v>
      </c>
      <c r="G6" s="77">
        <v>54913.941605050139</v>
      </c>
      <c r="H6" s="77">
        <v>17380.345059080733</v>
      </c>
      <c r="I6" s="77">
        <v>12954.145679859554</v>
      </c>
      <c r="J6" s="77">
        <v>24413.345771026863</v>
      </c>
      <c r="K6" s="77">
        <v>37616.114095131707</v>
      </c>
      <c r="L6" s="77">
        <v>79804.138299813363</v>
      </c>
      <c r="M6" s="77">
        <v>62161.083725182893</v>
      </c>
      <c r="N6" s="77">
        <v>420148.1013122524</v>
      </c>
    </row>
    <row r="7" spans="1:14" x14ac:dyDescent="0.2">
      <c r="A7" s="78" t="s">
        <v>41</v>
      </c>
      <c r="B7" s="79">
        <v>4624.7032927458349</v>
      </c>
      <c r="C7" s="79">
        <v>275.26363928895205</v>
      </c>
      <c r="D7" s="79">
        <v>35964.438618813976</v>
      </c>
      <c r="E7" s="79">
        <v>2821.0472208927085</v>
      </c>
      <c r="F7" s="79">
        <v>6519.4999677613332</v>
      </c>
      <c r="G7" s="79">
        <v>27549.538245885538</v>
      </c>
      <c r="H7" s="79">
        <v>9284.1924431072748</v>
      </c>
      <c r="I7" s="79">
        <v>4961.9789071435807</v>
      </c>
      <c r="J7" s="79">
        <v>9982.1092005223963</v>
      </c>
      <c r="K7" s="79">
        <v>659.57135124366323</v>
      </c>
      <c r="L7" s="79">
        <v>39479.390142779761</v>
      </c>
      <c r="M7" s="79">
        <v>55650.386404034674</v>
      </c>
      <c r="N7" s="79">
        <v>197772.11943421967</v>
      </c>
    </row>
    <row r="8" spans="1:14" x14ac:dyDescent="0.2">
      <c r="A8" s="14" t="s">
        <v>42</v>
      </c>
      <c r="B8" s="77">
        <v>4000.1013062556231</v>
      </c>
      <c r="C8" s="77">
        <v>215.72418177321859</v>
      </c>
      <c r="D8" s="77">
        <v>28289.475953706089</v>
      </c>
      <c r="E8" s="77">
        <v>2073.102340709926</v>
      </c>
      <c r="F8" s="77">
        <v>5368.9682349943823</v>
      </c>
      <c r="G8" s="77">
        <v>21692.997120026845</v>
      </c>
      <c r="H8" s="77">
        <v>7465.4459968440251</v>
      </c>
      <c r="I8" s="77">
        <v>3893.5238441126439</v>
      </c>
      <c r="J8" s="77">
        <v>7669.0089522766693</v>
      </c>
      <c r="K8" s="77">
        <v>506.67486760918086</v>
      </c>
      <c r="L8" s="77">
        <v>33262.774207255883</v>
      </c>
      <c r="M8" s="77">
        <v>41743.746885105931</v>
      </c>
      <c r="N8" s="77">
        <v>156181.54389067041</v>
      </c>
    </row>
    <row r="9" spans="1:14" x14ac:dyDescent="0.2">
      <c r="A9" s="14" t="s">
        <v>43</v>
      </c>
      <c r="B9" s="77">
        <v>624.60198649021186</v>
      </c>
      <c r="C9" s="77">
        <v>59.539457515733453</v>
      </c>
      <c r="D9" s="77">
        <v>7674.9626651078861</v>
      </c>
      <c r="E9" s="77">
        <v>747.9448801827823</v>
      </c>
      <c r="F9" s="77">
        <v>1150.5317327669509</v>
      </c>
      <c r="G9" s="77">
        <v>5856.5411258586946</v>
      </c>
      <c r="H9" s="77">
        <v>1818.7464462632497</v>
      </c>
      <c r="I9" s="77">
        <v>1068.455063030937</v>
      </c>
      <c r="J9" s="77">
        <v>2313.100248245727</v>
      </c>
      <c r="K9" s="77">
        <v>152.89648363448242</v>
      </c>
      <c r="L9" s="77">
        <v>6216.6159355238879</v>
      </c>
      <c r="M9" s="77">
        <v>8000.5298300056347</v>
      </c>
      <c r="N9" s="77">
        <v>35684.465854626178</v>
      </c>
    </row>
    <row r="10" spans="1:14" x14ac:dyDescent="0.2">
      <c r="A10" s="14" t="s">
        <v>55</v>
      </c>
      <c r="B10" s="77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5906.1096889231058</v>
      </c>
      <c r="N10" s="77">
        <v>5906.1096889231058</v>
      </c>
    </row>
    <row r="11" spans="1:14" x14ac:dyDescent="0.2">
      <c r="A11" s="78" t="s">
        <v>44</v>
      </c>
      <c r="B11" s="79">
        <v>32606.152099763662</v>
      </c>
      <c r="C11" s="79">
        <v>179.97234711334627</v>
      </c>
      <c r="D11" s="79">
        <v>27694.838923600735</v>
      </c>
      <c r="E11" s="79">
        <v>7615.9280988618575</v>
      </c>
      <c r="F11" s="79">
        <v>10558.108147780975</v>
      </c>
      <c r="G11" s="79">
        <v>26400.16612536828</v>
      </c>
      <c r="H11" s="79">
        <v>7691.9688432668399</v>
      </c>
      <c r="I11" s="79">
        <v>7574.7570259897557</v>
      </c>
      <c r="J11" s="79">
        <v>13967.478084886881</v>
      </c>
      <c r="K11" s="79">
        <v>36925.763647470056</v>
      </c>
      <c r="L11" s="79">
        <v>39013.912558117278</v>
      </c>
      <c r="M11" s="79">
        <v>6501.4173334247998</v>
      </c>
      <c r="N11" s="79">
        <v>216730.46323564445</v>
      </c>
    </row>
    <row r="12" spans="1:14" x14ac:dyDescent="0.2">
      <c r="A12" s="14" t="s">
        <v>45</v>
      </c>
      <c r="B12" s="77">
        <v>18872.868420278857</v>
      </c>
      <c r="C12" s="77">
        <v>1.4624505877540261</v>
      </c>
      <c r="D12" s="77">
        <v>1543.457078119817</v>
      </c>
      <c r="E12" s="77">
        <v>104.34428861412212</v>
      </c>
      <c r="F12" s="77">
        <v>5675.046234097018</v>
      </c>
      <c r="G12" s="77">
        <v>6009.5837536246618</v>
      </c>
      <c r="H12" s="77">
        <v>1910.0863559056768</v>
      </c>
      <c r="I12" s="77">
        <v>634.70411239061843</v>
      </c>
      <c r="J12" s="77">
        <v>136.89295733138698</v>
      </c>
      <c r="K12" s="77">
        <v>505.95467929301594</v>
      </c>
      <c r="L12" s="77">
        <v>21278.549156312467</v>
      </c>
      <c r="M12" s="77">
        <v>0</v>
      </c>
      <c r="N12" s="77">
        <v>56672.949486555401</v>
      </c>
    </row>
    <row r="13" spans="1:14" x14ac:dyDescent="0.2">
      <c r="A13" s="14" t="s">
        <v>46</v>
      </c>
      <c r="B13" s="77">
        <v>13733.283679484806</v>
      </c>
      <c r="C13" s="77">
        <v>178.50989652559224</v>
      </c>
      <c r="D13" s="77">
        <v>26151.381845480919</v>
      </c>
      <c r="E13" s="77">
        <v>7511.5838102477355</v>
      </c>
      <c r="F13" s="77">
        <v>4883.0619136839568</v>
      </c>
      <c r="G13" s="77">
        <v>20390.582371743618</v>
      </c>
      <c r="H13" s="77">
        <v>5781.8824873611629</v>
      </c>
      <c r="I13" s="77">
        <v>6940.0529135991374</v>
      </c>
      <c r="J13" s="77">
        <v>13830.585127555494</v>
      </c>
      <c r="K13" s="77">
        <v>36419.808968177036</v>
      </c>
      <c r="L13" s="77">
        <v>17735.363401804807</v>
      </c>
      <c r="M13" s="77">
        <v>6501.4173334247998</v>
      </c>
      <c r="N13" s="77">
        <v>160057.51374908906</v>
      </c>
    </row>
    <row r="14" spans="1:14" x14ac:dyDescent="0.2">
      <c r="A14" s="78" t="s">
        <v>47</v>
      </c>
      <c r="B14" s="79">
        <v>-966.78381992858567</v>
      </c>
      <c r="C14" s="79">
        <v>9.2806951282116028</v>
      </c>
      <c r="D14" s="79">
        <v>2520.650531225268</v>
      </c>
      <c r="E14" s="79">
        <v>245.10428669043549</v>
      </c>
      <c r="F14" s="79">
        <v>236.78302736469021</v>
      </c>
      <c r="G14" s="79">
        <v>964.23723379617491</v>
      </c>
      <c r="H14" s="79">
        <v>404.18377270588394</v>
      </c>
      <c r="I14" s="79">
        <v>417.40974672596241</v>
      </c>
      <c r="J14" s="79">
        <v>463.7584856177192</v>
      </c>
      <c r="K14" s="79">
        <v>30.779096418282755</v>
      </c>
      <c r="L14" s="79">
        <v>1310.8355989162496</v>
      </c>
      <c r="M14" s="79">
        <v>9.2799877235277037</v>
      </c>
      <c r="N14" s="79">
        <v>5645.5186423838204</v>
      </c>
    </row>
    <row r="15" spans="1:14" x14ac:dyDescent="0.2">
      <c r="A15" s="14" t="s">
        <v>48</v>
      </c>
      <c r="B15" s="77">
        <v>56.354222877410741</v>
      </c>
      <c r="C15" s="77">
        <v>2.4971845792070599</v>
      </c>
      <c r="D15" s="77">
        <v>919.88376976652341</v>
      </c>
      <c r="E15" s="77">
        <v>49.827806589067144</v>
      </c>
      <c r="F15" s="77">
        <v>137.23460745160725</v>
      </c>
      <c r="G15" s="77">
        <v>556.84478360416358</v>
      </c>
      <c r="H15" s="77">
        <v>250.74168249325854</v>
      </c>
      <c r="I15" s="77">
        <v>114.27737001238324</v>
      </c>
      <c r="J15" s="77">
        <v>205.59923553682918</v>
      </c>
      <c r="K15" s="77">
        <v>11.31405520513951</v>
      </c>
      <c r="L15" s="77">
        <v>783.84823070783352</v>
      </c>
      <c r="M15" s="77">
        <v>7.946336793200369</v>
      </c>
      <c r="N15" s="77">
        <v>3096.3692856166235</v>
      </c>
    </row>
    <row r="16" spans="1:14" x14ac:dyDescent="0.2">
      <c r="A16" s="14" t="s">
        <v>49</v>
      </c>
      <c r="B16" s="77">
        <v>202.62387119769193</v>
      </c>
      <c r="C16" s="77">
        <v>7.1870190328398307</v>
      </c>
      <c r="D16" s="77">
        <v>1700.7323404059607</v>
      </c>
      <c r="E16" s="77">
        <v>200.37761401857438</v>
      </c>
      <c r="F16" s="77">
        <v>115.47616709917625</v>
      </c>
      <c r="G16" s="77">
        <v>434.63387597156759</v>
      </c>
      <c r="H16" s="77">
        <v>227.52486004017905</v>
      </c>
      <c r="I16" s="77">
        <v>305.22183636218813</v>
      </c>
      <c r="J16" s="77">
        <v>258.15925008088999</v>
      </c>
      <c r="K16" s="77">
        <v>19.465041213143245</v>
      </c>
      <c r="L16" s="77">
        <v>561.55705107387985</v>
      </c>
      <c r="M16" s="77">
        <v>1.3336509303273347</v>
      </c>
      <c r="N16" s="77">
        <v>4034.2925774264177</v>
      </c>
    </row>
    <row r="17" spans="1:14" x14ac:dyDescent="0.2">
      <c r="A17" s="14" t="s">
        <v>50</v>
      </c>
      <c r="B17" s="77">
        <v>-1225.7619140036884</v>
      </c>
      <c r="C17" s="77">
        <v>-0.40350848383528709</v>
      </c>
      <c r="D17" s="77">
        <v>-99.965578947216429</v>
      </c>
      <c r="E17" s="77">
        <v>-5.1011339172060222</v>
      </c>
      <c r="F17" s="77">
        <v>-15.927747186093274</v>
      </c>
      <c r="G17" s="77">
        <v>-27.241425779556309</v>
      </c>
      <c r="H17" s="77">
        <v>-74.082769827553662</v>
      </c>
      <c r="I17" s="77">
        <v>-2.0894596486089765</v>
      </c>
      <c r="J17" s="77">
        <v>0</v>
      </c>
      <c r="K17" s="77">
        <v>0</v>
      </c>
      <c r="L17" s="77">
        <v>-34.569682865463555</v>
      </c>
      <c r="M17" s="77">
        <v>0</v>
      </c>
      <c r="N17" s="77">
        <v>-1485.1432206592217</v>
      </c>
    </row>
    <row r="18" spans="1:14" x14ac:dyDescent="0.2">
      <c r="A18" s="14" t="s">
        <v>51</v>
      </c>
      <c r="B18" s="77">
        <v>64349.958919002478</v>
      </c>
      <c r="C18" s="77">
        <v>1199.3490278403999</v>
      </c>
      <c r="D18" s="77">
        <v>298790.54847034998</v>
      </c>
      <c r="E18" s="77">
        <v>24534.672341456</v>
      </c>
      <c r="F18" s="77">
        <v>40735.924488575998</v>
      </c>
      <c r="G18" s="77">
        <v>93198.720903117995</v>
      </c>
      <c r="H18" s="77">
        <v>45653.630025742998</v>
      </c>
      <c r="I18" s="77">
        <v>22670.690763295999</v>
      </c>
      <c r="J18" s="77">
        <v>37598.164243751999</v>
      </c>
      <c r="K18" s="77">
        <v>41114.425019923998</v>
      </c>
      <c r="L18" s="77">
        <v>127668.46488689299</v>
      </c>
      <c r="M18" s="77">
        <v>83044.165111144001</v>
      </c>
      <c r="N18" s="77">
        <v>880558.71420109482</v>
      </c>
    </row>
    <row r="19" spans="1:14" x14ac:dyDescent="0.2">
      <c r="A19" s="14" t="s">
        <v>52</v>
      </c>
      <c r="B19" s="77">
        <v>1303628.2525165051</v>
      </c>
      <c r="C19" s="77">
        <v>5807.2540463784708</v>
      </c>
      <c r="D19" s="77">
        <v>850759.27999158285</v>
      </c>
      <c r="E19" s="77">
        <v>42359.954199955697</v>
      </c>
      <c r="F19" s="77">
        <v>452656.6757503454</v>
      </c>
      <c r="G19" s="77">
        <v>1135629.221524972</v>
      </c>
      <c r="H19" s="77">
        <v>326781.82448017324</v>
      </c>
      <c r="I19" s="77">
        <v>78369.62094190513</v>
      </c>
      <c r="J19" s="77">
        <v>94427.436907400115</v>
      </c>
      <c r="K19" s="77">
        <v>44362.032662072437</v>
      </c>
      <c r="L19" s="77">
        <v>1877802.8570823676</v>
      </c>
      <c r="M19" s="77">
        <v>638760.06265476183</v>
      </c>
      <c r="N19" s="77">
        <v>6851344.4727584198</v>
      </c>
    </row>
    <row r="20" spans="1:14" ht="2" customHeight="1" x14ac:dyDescent="0.2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>
        <f>VA_16!I20+VA_16!M20+VA_16!O20+VA_16!P20+VA_16!Q20</f>
        <v>0</v>
      </c>
      <c r="M20" s="39"/>
      <c r="N20" s="39"/>
    </row>
    <row r="21" spans="1:14" x14ac:dyDescent="0.2"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</row>
    <row r="22" spans="1:14" x14ac:dyDescent="0.2"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</row>
    <row r="23" spans="1:14" x14ac:dyDescent="0.2"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2"/>
      <c r="M23" s="181"/>
      <c r="N23" s="1"/>
    </row>
    <row r="24" spans="1:14" x14ac:dyDescent="0.2"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2"/>
      <c r="M24" s="181"/>
    </row>
    <row r="25" spans="1:14" x14ac:dyDescent="0.2"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2"/>
      <c r="M25" s="181"/>
    </row>
    <row r="26" spans="1:14" x14ac:dyDescent="0.2"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2"/>
      <c r="M26" s="181"/>
    </row>
    <row r="27" spans="1:14" x14ac:dyDescent="0.2"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2"/>
      <c r="M27" s="181"/>
    </row>
    <row r="28" spans="1:14" x14ac:dyDescent="0.2"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2"/>
      <c r="M28" s="181"/>
    </row>
    <row r="29" spans="1:14" x14ac:dyDescent="0.2"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2"/>
      <c r="M29" s="181"/>
    </row>
    <row r="30" spans="1:14" x14ac:dyDescent="0.2"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2"/>
      <c r="M30" s="181"/>
    </row>
    <row r="31" spans="1:14" x14ac:dyDescent="0.2"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2"/>
      <c r="M31" s="181"/>
    </row>
    <row r="32" spans="1:14" x14ac:dyDescent="0.2"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2"/>
      <c r="M32" s="181"/>
    </row>
    <row r="33" spans="2:13" x14ac:dyDescent="0.2"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2"/>
      <c r="M33" s="181"/>
    </row>
    <row r="34" spans="2:13" x14ac:dyDescent="0.2"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2"/>
      <c r="M34" s="181"/>
    </row>
    <row r="35" spans="2:13" x14ac:dyDescent="0.2"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2"/>
      <c r="M35" s="181"/>
    </row>
    <row r="36" spans="2:13" x14ac:dyDescent="0.2"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2"/>
      <c r="M36" s="181"/>
    </row>
    <row r="39" spans="2:13" x14ac:dyDescent="0.2"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</row>
    <row r="40" spans="2:13" x14ac:dyDescent="0.2"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</row>
    <row r="41" spans="2:13" x14ac:dyDescent="0.2"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</row>
    <row r="42" spans="2:13" x14ac:dyDescent="0.2"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</row>
    <row r="43" spans="2:13" x14ac:dyDescent="0.2"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</row>
    <row r="44" spans="2:13" x14ac:dyDescent="0.2"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</row>
    <row r="45" spans="2:13" x14ac:dyDescent="0.2"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6" spans="2:13" x14ac:dyDescent="0.2"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7" spans="2:13" x14ac:dyDescent="0.2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</row>
    <row r="48" spans="2:13" x14ac:dyDescent="0.2"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</row>
    <row r="49" spans="2:13" x14ac:dyDescent="0.2"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</row>
    <row r="50" spans="2:13" x14ac:dyDescent="0.2"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</row>
    <row r="51" spans="2:13" x14ac:dyDescent="0.2"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</row>
    <row r="52" spans="2:13" x14ac:dyDescent="0.2"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</row>
  </sheetData>
  <mergeCells count="2">
    <mergeCell ref="A3:A4"/>
    <mergeCell ref="B3:N3"/>
  </mergeCells>
  <hyperlinks>
    <hyperlink ref="B1" location="Índice!A1" display="Voltar" xr:uid="{00000000-0004-0000-0800-000000000000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</vt:i4>
      </vt:variant>
    </vt:vector>
  </HeadingPairs>
  <TitlesOfParts>
    <vt:vector size="24" baseType="lpstr">
      <vt:lpstr>Apresentação</vt:lpstr>
      <vt:lpstr>Índice</vt:lpstr>
      <vt:lpstr>12x12</vt:lpstr>
      <vt:lpstr>oferta_12</vt:lpstr>
      <vt:lpstr>produção_12</vt:lpstr>
      <vt:lpstr>importações_12</vt:lpstr>
      <vt:lpstr>CI_12</vt:lpstr>
      <vt:lpstr>demanda_12</vt:lpstr>
      <vt:lpstr>VA_12</vt:lpstr>
      <vt:lpstr>16x16</vt:lpstr>
      <vt:lpstr>oferta_16</vt:lpstr>
      <vt:lpstr>produção_16</vt:lpstr>
      <vt:lpstr>importações_16</vt:lpstr>
      <vt:lpstr>CI_16</vt:lpstr>
      <vt:lpstr>demanda_16</vt:lpstr>
      <vt:lpstr>VA_16</vt:lpstr>
      <vt:lpstr>124x65</vt:lpstr>
      <vt:lpstr>oferta</vt:lpstr>
      <vt:lpstr>producao</vt:lpstr>
      <vt:lpstr>importações</vt:lpstr>
      <vt:lpstr>CI</vt:lpstr>
      <vt:lpstr>demanda</vt:lpstr>
      <vt:lpstr>demanda!Print_Area</vt:lpstr>
      <vt:lpstr>oferta!Print_Area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 Cunha</dc:creator>
  <cp:keywords/>
  <dc:description/>
  <cp:lastModifiedBy>Patieene Passoni</cp:lastModifiedBy>
  <dcterms:created xsi:type="dcterms:W3CDTF">2022-10-22T12:16:31Z</dcterms:created>
  <dcterms:modified xsi:type="dcterms:W3CDTF">2024-09-04T20:41:35Z</dcterms:modified>
  <cp:category/>
</cp:coreProperties>
</file>